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松田塗装店\Desktop\"/>
    </mc:Choice>
  </mc:AlternateContent>
  <xr:revisionPtr revIDLastSave="0" documentId="13_ncr:1_{3CA36692-132F-4CA7-B4C0-7004DFB30B2C}" xr6:coauthVersionLast="47" xr6:coauthVersionMax="47" xr10:uidLastSave="{00000000-0000-0000-0000-000000000000}"/>
  <bookViews>
    <workbookView xWindow="-120" yWindow="-120" windowWidth="29040" windowHeight="15720" xr2:uid="{00000000-000D-0000-FFFF-FFFF00000000}"/>
  </bookViews>
  <sheets>
    <sheet name="推薦書_◯段_氏名(オリジナル)" sheetId="6" r:id="rId1"/>
    <sheet name="リスト表" sheetId="7"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6" l="1"/>
  <c r="H39" i="6"/>
  <c r="H40" i="6"/>
  <c r="H41" i="6"/>
  <c r="H42" i="6"/>
  <c r="H43" i="6"/>
  <c r="H44" i="6"/>
  <c r="H45" i="6"/>
  <c r="H46" i="6"/>
  <c r="H37" i="6"/>
  <c r="H47" i="6" l="1"/>
  <c r="J8" i="6" l="1"/>
  <c r="F9" i="6" l="1"/>
</calcChain>
</file>

<file path=xl/sharedStrings.xml><?xml version="1.0" encoding="utf-8"?>
<sst xmlns="http://schemas.openxmlformats.org/spreadsheetml/2006/main" count="432" uniqueCount="311">
  <si>
    <t>審議日</t>
  </si>
  <si>
    <t>館員番号</t>
  </si>
  <si>
    <t>実技試験</t>
  </si>
  <si>
    <t>生年月日</t>
  </si>
  <si>
    <t>郵便番号</t>
  </si>
  <si>
    <t>住所</t>
  </si>
  <si>
    <t>電話番号</t>
  </si>
  <si>
    <t>メールアドレス</t>
  </si>
  <si>
    <t>職業</t>
  </si>
  <si>
    <t>外字</t>
  </si>
  <si>
    <t>全柔連ID</t>
  </si>
  <si>
    <t>昇段後満年月</t>
  </si>
  <si>
    <t>現段位</t>
  </si>
  <si>
    <t>入門年月日</t>
  </si>
  <si>
    <t>昇段年月日</t>
  </si>
  <si>
    <t>現段位推薦団体</t>
  </si>
  <si>
    <t>推薦書</t>
  </si>
  <si>
    <t>個人
情報</t>
  </si>
  <si>
    <t>国籍</t>
  </si>
  <si>
    <t>推薦団体</t>
  </si>
  <si>
    <t>姓（カナ）</t>
  </si>
  <si>
    <t>名（カナ）</t>
  </si>
  <si>
    <t>推薦段位</t>
  </si>
  <si>
    <t>姓（漢字/ローマ字）</t>
  </si>
  <si>
    <t>名（漢字/ローマ字）</t>
  </si>
  <si>
    <t>ミドルネーム（カナ）</t>
  </si>
  <si>
    <t>ミドルネーム（ローマ字）</t>
  </si>
  <si>
    <t>外字の有無</t>
  </si>
  <si>
    <t>満年齢</t>
  </si>
  <si>
    <t>推薦理由</t>
  </si>
  <si>
    <t>性別</t>
  </si>
  <si>
    <t>学歴</t>
  </si>
  <si>
    <t>習得形</t>
  </si>
  <si>
    <t>評定</t>
  </si>
  <si>
    <t>柔道修行経歴</t>
  </si>
  <si>
    <t>柔道の
普及発展に
尽した功績</t>
  </si>
  <si>
    <t>現在の
修行状況</t>
  </si>
  <si>
    <t>その他
特記事項</t>
  </si>
  <si>
    <t>（1）礼法</t>
  </si>
  <si>
    <t>乱取</t>
  </si>
  <si>
    <t>相手氏名</t>
  </si>
  <si>
    <t>相手段位</t>
  </si>
  <si>
    <t>審査員1</t>
  </si>
  <si>
    <t>（2）姿勢・態度</t>
  </si>
  <si>
    <t>氏名</t>
  </si>
  <si>
    <t>（3）受身</t>
  </si>
  <si>
    <t>審査員2</t>
  </si>
  <si>
    <t>（4）技の知識</t>
  </si>
  <si>
    <t>（5）形</t>
  </si>
  <si>
    <t>審査員3</t>
  </si>
  <si>
    <t>（6）試合又は乱取</t>
  </si>
  <si>
    <t>技</t>
  </si>
  <si>
    <t>手技</t>
  </si>
  <si>
    <t>腰技</t>
  </si>
  <si>
    <t>足技</t>
  </si>
  <si>
    <t>真捨身技</t>
  </si>
  <si>
    <t>横捨身技</t>
  </si>
  <si>
    <t>抑込技</t>
  </si>
  <si>
    <t>絞技</t>
  </si>
  <si>
    <t>関節技</t>
  </si>
  <si>
    <t>試合
成績</t>
  </si>
  <si>
    <t>年・月・日</t>
  </si>
  <si>
    <t>大会名</t>
  </si>
  <si>
    <t>相手の氏名</t>
  </si>
  <si>
    <t>試合結果</t>
  </si>
  <si>
    <t>・推薦理由は候補者の人物素行を保証する旨も記入してください。</t>
  </si>
  <si>
    <t>・年はすべて「西暦〇〇〇〇年◯月◯日」で記入してください。</t>
  </si>
  <si>
    <t>・学歴は最終卒業校又は現在就学中の学校名及び学年を記入してください。</t>
  </si>
  <si>
    <t>・試合結果は勝ち〇印，引き分け×印で記入してください。</t>
  </si>
  <si>
    <t>・日本以外の国で修行経歴がある場合には，その略歴をご記入ください。</t>
  </si>
  <si>
    <t>・全日本選手権、世界選手権、五輪の入賞歴等は、その他特記事項に記入してください。</t>
  </si>
  <si>
    <t>合計点数</t>
  </si>
  <si>
    <t>1 一般社団法人 北海道柔道連盟</t>
  </si>
  <si>
    <t>2 札幌柔道連盟</t>
  </si>
  <si>
    <t>9 十勝柔道連盟</t>
  </si>
  <si>
    <t>19 青森県柔道連盟</t>
  </si>
  <si>
    <t>20 岩手県柔道連盟</t>
  </si>
  <si>
    <t>25 宮城県柔道連盟</t>
  </si>
  <si>
    <t>26 秋田県柔道連盟</t>
  </si>
  <si>
    <t>27 山形県柔道連盟</t>
  </si>
  <si>
    <t>28 福島県柔道連盟</t>
  </si>
  <si>
    <t>33 会津柔道会</t>
  </si>
  <si>
    <t>75 静岡県柔道協会</t>
  </si>
  <si>
    <t>77 岐阜県柔道協会</t>
  </si>
  <si>
    <t>78 三重県柔道協会</t>
  </si>
  <si>
    <r>
      <t xml:space="preserve">1 </t>
    </r>
    <r>
      <rPr>
        <sz val="10"/>
        <color rgb="FF000000"/>
        <rFont val="Arial"/>
        <family val="3"/>
        <charset val="128"/>
        <scheme val="minor"/>
      </rPr>
      <t>北海道</t>
    </r>
    <phoneticPr fontId="13"/>
  </si>
  <si>
    <r>
      <t xml:space="preserve">2 </t>
    </r>
    <r>
      <rPr>
        <sz val="10"/>
        <color rgb="FF000000"/>
        <rFont val="Arial"/>
        <family val="3"/>
        <charset val="128"/>
        <scheme val="minor"/>
      </rPr>
      <t>東北</t>
    </r>
    <phoneticPr fontId="13"/>
  </si>
  <si>
    <r>
      <t xml:space="preserve">3 </t>
    </r>
    <r>
      <rPr>
        <sz val="10"/>
        <color rgb="FF000000"/>
        <rFont val="Arial"/>
        <family val="3"/>
        <charset val="128"/>
        <scheme val="minor"/>
      </rPr>
      <t>関東</t>
    </r>
    <phoneticPr fontId="13"/>
  </si>
  <si>
    <r>
      <t xml:space="preserve">4 </t>
    </r>
    <r>
      <rPr>
        <sz val="10"/>
        <color rgb="FF000000"/>
        <rFont val="Arial"/>
        <family val="3"/>
        <charset val="128"/>
        <scheme val="minor"/>
      </rPr>
      <t>東京</t>
    </r>
    <phoneticPr fontId="13"/>
  </si>
  <si>
    <r>
      <t xml:space="preserve">5 </t>
    </r>
    <r>
      <rPr>
        <sz val="10"/>
        <color rgb="FF000000"/>
        <rFont val="Arial"/>
        <family val="3"/>
        <charset val="128"/>
        <scheme val="minor"/>
      </rPr>
      <t>北信越</t>
    </r>
    <rPh sb="2" eb="5">
      <t>ホクシンエツ</t>
    </rPh>
    <phoneticPr fontId="13"/>
  </si>
  <si>
    <r>
      <t xml:space="preserve">6 </t>
    </r>
    <r>
      <rPr>
        <sz val="10"/>
        <color rgb="FF000000"/>
        <rFont val="Arial"/>
        <family val="3"/>
        <charset val="128"/>
        <scheme val="minor"/>
      </rPr>
      <t>東海</t>
    </r>
    <phoneticPr fontId="13"/>
  </si>
  <si>
    <r>
      <t xml:space="preserve">7 </t>
    </r>
    <r>
      <rPr>
        <sz val="10"/>
        <color rgb="FF000000"/>
        <rFont val="Arial"/>
        <family val="3"/>
        <charset val="128"/>
        <scheme val="minor"/>
      </rPr>
      <t>近畿</t>
    </r>
    <phoneticPr fontId="13"/>
  </si>
  <si>
    <r>
      <t xml:space="preserve">8 </t>
    </r>
    <r>
      <rPr>
        <sz val="10"/>
        <color rgb="FF000000"/>
        <rFont val="Arial"/>
        <family val="3"/>
        <charset val="128"/>
        <scheme val="minor"/>
      </rPr>
      <t>中国地区</t>
    </r>
    <phoneticPr fontId="13"/>
  </si>
  <si>
    <r>
      <t xml:space="preserve">9 </t>
    </r>
    <r>
      <rPr>
        <sz val="10"/>
        <color rgb="FF000000"/>
        <rFont val="Arial"/>
        <family val="3"/>
        <charset val="128"/>
        <scheme val="minor"/>
      </rPr>
      <t>四国</t>
    </r>
    <phoneticPr fontId="13"/>
  </si>
  <si>
    <r>
      <t xml:space="preserve">10 </t>
    </r>
    <r>
      <rPr>
        <sz val="10"/>
        <color rgb="FF000000"/>
        <rFont val="Arial"/>
        <family val="3"/>
        <charset val="128"/>
        <scheme val="minor"/>
      </rPr>
      <t>九州</t>
    </r>
    <phoneticPr fontId="13"/>
  </si>
  <si>
    <t>一般社団法人 北海道柔道連盟</t>
  </si>
  <si>
    <t>札幌柔道連盟</t>
  </si>
  <si>
    <t>函館柔道連盟</t>
  </si>
  <si>
    <t>後志柔道協会</t>
  </si>
  <si>
    <t>空知柔道連盟</t>
  </si>
  <si>
    <t>苫小牧柔道連盟</t>
  </si>
  <si>
    <t>美唄市柔道連盟</t>
  </si>
  <si>
    <t>室蘭柔道協会</t>
  </si>
  <si>
    <t>十勝柔道連盟</t>
  </si>
  <si>
    <t>旭川柔道連盟</t>
  </si>
  <si>
    <t>網走柔道連盟</t>
  </si>
  <si>
    <t>紋別地方柔道連盟</t>
  </si>
  <si>
    <t>留萌柔道連盟</t>
  </si>
  <si>
    <t>北見柔道連盟</t>
  </si>
  <si>
    <t>釧路柔道連盟</t>
  </si>
  <si>
    <t>小樽柔道会</t>
  </si>
  <si>
    <t>夕張柔道連盟</t>
  </si>
  <si>
    <t>東北柔道連盟</t>
  </si>
  <si>
    <t>青森県柔道連盟</t>
  </si>
  <si>
    <t>岩手県柔道連盟</t>
  </si>
  <si>
    <t>宮古柔道協会</t>
  </si>
  <si>
    <t>釜石柔道会</t>
  </si>
  <si>
    <t>岩手県北柔道連盟</t>
  </si>
  <si>
    <t>岩手県南柔道協会</t>
  </si>
  <si>
    <t>宮城県柔道連盟</t>
  </si>
  <si>
    <t>秋田県柔道連盟</t>
  </si>
  <si>
    <t>山形県柔道連盟</t>
  </si>
  <si>
    <t>福島県柔道連盟</t>
  </si>
  <si>
    <t>いわき柔道会</t>
  </si>
  <si>
    <t>相双柔道会</t>
  </si>
  <si>
    <t>福島県南柔道会</t>
  </si>
  <si>
    <t>福島県北柔道会</t>
  </si>
  <si>
    <t>会津柔道会</t>
  </si>
  <si>
    <t>関東柔道連合会</t>
  </si>
  <si>
    <t>茨城県柔道連盟</t>
  </si>
  <si>
    <t>栃木県柔道連盟</t>
  </si>
  <si>
    <t>群馬県柔道連盟</t>
  </si>
  <si>
    <t>埼玉県柔道連盟</t>
  </si>
  <si>
    <t>千葉県柔道連盟</t>
  </si>
  <si>
    <t>神奈川県柔道連盟</t>
  </si>
  <si>
    <t>山梨県柔道連盟</t>
  </si>
  <si>
    <t>公益財団法人 東京都柔道連盟</t>
  </si>
  <si>
    <t>足立区柔道会</t>
  </si>
  <si>
    <t>荒川区柔道会</t>
  </si>
  <si>
    <t>板橋区柔道会</t>
  </si>
  <si>
    <t>江戸川区柔道会</t>
  </si>
  <si>
    <t>大田区柔道会</t>
  </si>
  <si>
    <t>葛飾区柔道会</t>
  </si>
  <si>
    <t>北区柔道会</t>
  </si>
  <si>
    <t>江東区柔道会</t>
  </si>
  <si>
    <t>品川区柔道会</t>
  </si>
  <si>
    <t>渋谷区柔道会</t>
  </si>
  <si>
    <t>新宿区柔道会</t>
  </si>
  <si>
    <t>杉並区柔道会</t>
  </si>
  <si>
    <t>墨田区柔道会</t>
  </si>
  <si>
    <t>世田谷区柔道会</t>
  </si>
  <si>
    <t>台東区柔道会</t>
  </si>
  <si>
    <t>千代田区柔道会</t>
  </si>
  <si>
    <t>中央区柔道会</t>
  </si>
  <si>
    <t>豊島区柔道会</t>
  </si>
  <si>
    <t>中野区柔道会</t>
  </si>
  <si>
    <t>練馬区柔道会</t>
  </si>
  <si>
    <t>文京区柔道会</t>
  </si>
  <si>
    <t>港区柔道会</t>
  </si>
  <si>
    <t>目黒区柔道会</t>
  </si>
  <si>
    <t>三多摩柔道会</t>
  </si>
  <si>
    <t>警視庁柔道会</t>
  </si>
  <si>
    <t>北信越柔道連盟</t>
  </si>
  <si>
    <t>新潟県柔道連盟</t>
  </si>
  <si>
    <t>長野県柔道連盟</t>
  </si>
  <si>
    <t>富山県柔道連盟</t>
  </si>
  <si>
    <t>石川県柔道連盟</t>
  </si>
  <si>
    <t>福井県柔道連盟</t>
  </si>
  <si>
    <t>東海柔道連合会</t>
  </si>
  <si>
    <t>静岡県柔道協会</t>
  </si>
  <si>
    <t>愛知県柔道連盟　</t>
  </si>
  <si>
    <t>岐阜県柔道協会</t>
  </si>
  <si>
    <t>三重県柔道協会</t>
  </si>
  <si>
    <t>近畿柔道連盟</t>
  </si>
  <si>
    <t>滋賀県柔道連盟</t>
  </si>
  <si>
    <t>京都府柔道連盟</t>
  </si>
  <si>
    <t>大阪府柔道連盟</t>
  </si>
  <si>
    <t>兵庫県柔道連盟</t>
  </si>
  <si>
    <t>奈良県柔道連盟</t>
  </si>
  <si>
    <t>公益財団法人 和歌山県柔道連盟</t>
  </si>
  <si>
    <t>中国地区柔道連盟</t>
  </si>
  <si>
    <t>鳥取県柔道連盟</t>
  </si>
  <si>
    <t>島根県柔道連盟</t>
  </si>
  <si>
    <t>岡山県柔道連盟</t>
  </si>
  <si>
    <t>広島県柔道連盟</t>
  </si>
  <si>
    <t>一般社団法人 山口県柔道協会</t>
  </si>
  <si>
    <t>四国柔道連盟</t>
  </si>
  <si>
    <t>香川県柔道連盟</t>
  </si>
  <si>
    <t>徳島県柔道連盟</t>
  </si>
  <si>
    <t>一般財団法人 愛媛県柔道協会</t>
  </si>
  <si>
    <t>高知県柔道協会</t>
  </si>
  <si>
    <t>九州柔道協会</t>
  </si>
  <si>
    <t>福岡県柔道協会</t>
  </si>
  <si>
    <t>福岡地区柔道協会</t>
  </si>
  <si>
    <t>久留米地区柔道協会</t>
  </si>
  <si>
    <t>筑豊地区柔道協会</t>
  </si>
  <si>
    <t>大牟田地区柔道協会</t>
  </si>
  <si>
    <t>北九州柔道会</t>
  </si>
  <si>
    <t>佐賀県柔道協会</t>
  </si>
  <si>
    <t>長崎県柔道協会</t>
  </si>
  <si>
    <t>熊本県柔道協会</t>
  </si>
  <si>
    <t>大分県柔道連盟</t>
  </si>
  <si>
    <t>宮崎県柔道連盟</t>
  </si>
  <si>
    <t>公益財団法人 鹿児島県柔道会</t>
  </si>
  <si>
    <t>沖縄県柔道連盟</t>
  </si>
  <si>
    <t>3 函館柔道連盟</t>
  </si>
  <si>
    <t>4 後志柔道協会</t>
  </si>
  <si>
    <t>5 空知柔道連盟</t>
  </si>
  <si>
    <t>6 苫小牧柔道連盟</t>
  </si>
  <si>
    <t>7 美唄市柔道連盟</t>
  </si>
  <si>
    <t>8 室蘭柔道協会</t>
  </si>
  <si>
    <t>10 旭川柔道連盟</t>
  </si>
  <si>
    <t>11 網走柔道連盟</t>
  </si>
  <si>
    <t>12 紋別地方柔道連盟</t>
  </si>
  <si>
    <t>13 留萌柔道連盟</t>
  </si>
  <si>
    <t>14 北見柔道連盟</t>
  </si>
  <si>
    <t>15 釧路柔道連盟</t>
  </si>
  <si>
    <t>16 小樽柔道会</t>
  </si>
  <si>
    <t>18 夕張柔道連盟</t>
  </si>
  <si>
    <t>110 東北柔道連盟</t>
  </si>
  <si>
    <t>21 宮古柔道協会</t>
  </si>
  <si>
    <t>22 釜石柔道会</t>
  </si>
  <si>
    <t>23 岩手県北柔道連盟</t>
  </si>
  <si>
    <t>24 岩手県南柔道協会</t>
  </si>
  <si>
    <t>29 いわき柔道会</t>
  </si>
  <si>
    <t>30 相双柔道会</t>
  </si>
  <si>
    <t>31 福島県南柔道会</t>
  </si>
  <si>
    <t>32 福島県北柔道会</t>
  </si>
  <si>
    <t>111 関東柔道連合会</t>
  </si>
  <si>
    <t>34 茨城県柔道連盟</t>
  </si>
  <si>
    <t>35 栃木県柔道連盟</t>
  </si>
  <si>
    <t>38 群馬県柔道連盟</t>
  </si>
  <si>
    <t>39 埼玉県柔道連盟</t>
  </si>
  <si>
    <t>40 千葉県柔道連盟</t>
  </si>
  <si>
    <t>41 神奈川県柔道連盟</t>
  </si>
  <si>
    <t>42 山梨県柔道連盟</t>
  </si>
  <si>
    <t>43 公益財団法人 東京都柔道連盟</t>
  </si>
  <si>
    <t>44 足立区柔道会</t>
  </si>
  <si>
    <t>45 荒川区柔道会</t>
  </si>
  <si>
    <t>46 板橋区柔道会</t>
  </si>
  <si>
    <t>47 江戸川区柔道会</t>
  </si>
  <si>
    <t>48 大田区柔道会</t>
  </si>
  <si>
    <t>49 葛飾区柔道会</t>
  </si>
  <si>
    <t>50 北区柔道会</t>
  </si>
  <si>
    <t>51 江東区柔道会</t>
  </si>
  <si>
    <t>52 品川区柔道会</t>
  </si>
  <si>
    <t>53 渋谷区柔道会</t>
  </si>
  <si>
    <t>54 新宿区柔道会</t>
  </si>
  <si>
    <t>55 杉並区柔道会</t>
  </si>
  <si>
    <t>56 墨田区柔道会</t>
  </si>
  <si>
    <t>57 世田谷区柔道会</t>
  </si>
  <si>
    <t>58 台東区柔道会</t>
  </si>
  <si>
    <t>59 千代田区柔道会</t>
  </si>
  <si>
    <t>60 中央区柔道会</t>
  </si>
  <si>
    <t>61 豊島区柔道会</t>
  </si>
  <si>
    <t>62 中野区柔道会</t>
  </si>
  <si>
    <t>63 練馬区柔道会</t>
  </si>
  <si>
    <t>64 文京区柔道会</t>
  </si>
  <si>
    <t>65 港区柔道会</t>
  </si>
  <si>
    <t>66 目黒区柔道会</t>
  </si>
  <si>
    <t>67 三多摩柔道会</t>
  </si>
  <si>
    <t>68 警視庁柔道会</t>
  </si>
  <si>
    <t>112 北信越柔道連盟</t>
  </si>
  <si>
    <t>70 新潟県柔道連盟</t>
  </si>
  <si>
    <t>71 長野県柔道連盟</t>
  </si>
  <si>
    <t>72 富山県柔道連盟</t>
  </si>
  <si>
    <t>73 石川県柔道連盟</t>
  </si>
  <si>
    <t>74 福井県柔道連盟</t>
  </si>
  <si>
    <t>113 東海柔道連合会</t>
  </si>
  <si>
    <t>76 愛知県柔道連盟　</t>
  </si>
  <si>
    <t>114 近畿柔道連盟</t>
  </si>
  <si>
    <t>79 滋賀県柔道連盟</t>
  </si>
  <si>
    <t>80 京都府柔道連盟</t>
  </si>
  <si>
    <t>81 大阪府柔道連盟</t>
  </si>
  <si>
    <t>82 兵庫県柔道連盟</t>
  </si>
  <si>
    <t>83 奈良県柔道連盟</t>
  </si>
  <si>
    <t>84 公益財団法人 和歌山県柔道連盟</t>
  </si>
  <si>
    <t>115 中国地区柔道連盟</t>
  </si>
  <si>
    <t>85 鳥取県柔道連盟</t>
  </si>
  <si>
    <t>86 島根県柔道連盟</t>
  </si>
  <si>
    <t>87 岡山県柔道連盟</t>
  </si>
  <si>
    <t>88 広島県柔道連盟</t>
  </si>
  <si>
    <t>89 一般社団法人 山口県柔道協会</t>
  </si>
  <si>
    <t>116 四国柔道連盟</t>
  </si>
  <si>
    <t>90 香川県柔道連盟</t>
  </si>
  <si>
    <t>91 徳島県柔道連盟</t>
  </si>
  <si>
    <t>92 一般財団法人 愛媛県柔道協会</t>
  </si>
  <si>
    <t>93 高知県柔道協会</t>
  </si>
  <si>
    <t>117 九州柔道協会</t>
  </si>
  <si>
    <t>94 福岡県柔道協会</t>
  </si>
  <si>
    <t>95 福岡地区柔道協会</t>
  </si>
  <si>
    <t>96 久留米地区柔道協会</t>
  </si>
  <si>
    <t>97 筑豊地区柔道協会</t>
  </si>
  <si>
    <t>98 大牟田地区柔道協会</t>
  </si>
  <si>
    <t>99 北九州柔道会</t>
  </si>
  <si>
    <t>100 佐賀県柔道協会</t>
  </si>
  <si>
    <t>101 長崎県柔道協会</t>
  </si>
  <si>
    <t>102 熊本県柔道協会</t>
  </si>
  <si>
    <t>103 大分県柔道連盟</t>
  </si>
  <si>
    <t>104 宮崎県柔道連盟</t>
  </si>
  <si>
    <t>105 公益財団法人 鹿児島県柔道会</t>
  </si>
  <si>
    <t>106 沖縄県柔道連盟</t>
  </si>
  <si>
    <t>・氏名に外字が含まれる場合には「外字」の欄に常用漢字で該当文字を記入してください。</t>
    <phoneticPr fontId="13"/>
  </si>
  <si>
    <t>点</t>
    <rPh sb="0" eb="1">
      <t>テン</t>
    </rPh>
    <phoneticPr fontId="13"/>
  </si>
  <si>
    <r>
      <rPr>
        <sz val="12"/>
        <color theme="1"/>
        <rFont val="Arial"/>
        <family val="3"/>
        <charset val="128"/>
      </rPr>
      <t>推薦事由</t>
    </r>
    <rPh sb="0" eb="2">
      <t>スイセン</t>
    </rPh>
    <rPh sb="2" eb="4">
      <t>ジユウ</t>
    </rPh>
    <phoneticPr fontId="13"/>
  </si>
  <si>
    <t>・日本人以外の方の氏名は、ローマ字で記入してください。</t>
    <rPh sb="3" eb="4">
      <t>ヒト</t>
    </rPh>
    <phoneticPr fontId="13"/>
  </si>
  <si>
    <r>
      <rPr>
        <sz val="11"/>
        <color theme="1"/>
        <rFont val="ＭＳ Ｐゴシック"/>
        <family val="3"/>
        <charset val="128"/>
      </rPr>
      <t>（出身道場／学校等の所属及び指導者氏名、修行年数、得意技、主な大会成績、他の経歴</t>
    </r>
    <r>
      <rPr>
        <sz val="11"/>
        <color theme="1"/>
        <rFont val="Arial"/>
        <family val="2"/>
      </rPr>
      <t xml:space="preserve"> </t>
    </r>
    <r>
      <rPr>
        <sz val="11"/>
        <color theme="1"/>
        <rFont val="ＭＳ Ｐゴシック"/>
        <family val="3"/>
        <charset val="128"/>
      </rPr>
      <t xml:space="preserve">等）
</t>
    </r>
    <phoneticPr fontId="13"/>
  </si>
  <si>
    <r>
      <rPr>
        <sz val="11"/>
        <color theme="1"/>
        <rFont val="ＭＳ Ｐゴシック"/>
        <family val="3"/>
        <charset val="128"/>
      </rPr>
      <t>（現在の所属・稽古の頻度や内容・指導者氏名</t>
    </r>
    <r>
      <rPr>
        <sz val="11"/>
        <color theme="1"/>
        <rFont val="Arial"/>
        <family val="2"/>
      </rPr>
      <t xml:space="preserve"> </t>
    </r>
    <r>
      <rPr>
        <sz val="11"/>
        <color theme="1"/>
        <rFont val="ＭＳ Ｐゴシック"/>
        <family val="3"/>
        <charset val="128"/>
      </rPr>
      <t xml:space="preserve">等）
</t>
    </r>
    <phoneticPr fontId="13"/>
  </si>
  <si>
    <t xml:space="preserve">
</t>
    <phoneticPr fontId="13"/>
  </si>
  <si>
    <t xml:space="preserve">
</t>
    <phoneticPr fontId="13"/>
  </si>
  <si>
    <t xml:space="preserve">内容
</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</si>
</sst>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F800]dddd\,\ mmmm\ dd\,\ yyyy"/>
    <numFmt numFmtId="178" formatCode="0000000000"/>
  </numFmts>
  <fonts count="21" x14ac:knownFonts="1">
    <font>
      <sz val="10"/>
      <color rgb="FF000000"/>
      <name val="Arial"/>
      <scheme val="minor"/>
    </font>
    <font>
      <sz val="10"/>
      <color theme="1"/>
      <name val="Arial"/>
      <family val="2"/>
    </font>
    <font>
      <sz val="12"/>
      <color theme="1"/>
      <name val="Arial"/>
      <family val="2"/>
    </font>
    <font>
      <sz val="11"/>
      <color theme="1"/>
      <name val="Arial"/>
      <family val="2"/>
      <scheme val="minor"/>
    </font>
    <font>
      <sz val="10"/>
      <name val="Arial"/>
      <family val="2"/>
    </font>
    <font>
      <sz val="12"/>
      <color theme="1"/>
      <name val="Arial"/>
      <family val="2"/>
      <scheme val="minor"/>
    </font>
    <font>
      <sz val="11"/>
      <color theme="1"/>
      <name val="Arial"/>
      <family val="2"/>
    </font>
    <font>
      <sz val="24"/>
      <color theme="1"/>
      <name val="Arial"/>
      <family val="2"/>
    </font>
    <font>
      <b/>
      <sz val="28"/>
      <color theme="1"/>
      <name val="Arial"/>
      <family val="2"/>
    </font>
    <font>
      <sz val="10"/>
      <color theme="1"/>
      <name val="Arial"/>
      <family val="2"/>
    </font>
    <font>
      <sz val="9"/>
      <color theme="1"/>
      <name val="Arial"/>
      <family val="2"/>
    </font>
    <font>
      <sz val="12"/>
      <color theme="1"/>
      <name val="Calibri"/>
      <family val="2"/>
    </font>
    <font>
      <sz val="8"/>
      <color theme="1"/>
      <name val="Arial"/>
      <family val="2"/>
    </font>
    <font>
      <sz val="6"/>
      <name val="Arial"/>
      <family val="3"/>
      <charset val="128"/>
      <scheme val="minor"/>
    </font>
    <font>
      <sz val="10"/>
      <color rgb="FF000000"/>
      <name val="Arial"/>
      <family val="2"/>
      <scheme val="minor"/>
    </font>
    <font>
      <sz val="10"/>
      <color rgb="FF000000"/>
      <name val="Arial"/>
      <family val="3"/>
      <charset val="128"/>
      <scheme val="minor"/>
    </font>
    <font>
      <sz val="11"/>
      <color theme="1"/>
      <name val="ＭＳ Ｐゴシック"/>
      <family val="3"/>
      <charset val="128"/>
    </font>
    <font>
      <sz val="11"/>
      <color theme="1"/>
      <name val="Arial"/>
      <family val="3"/>
      <charset val="128"/>
    </font>
    <font>
      <sz val="9"/>
      <color theme="1"/>
      <name val="ＭＳ Ｐゴシック"/>
      <family val="3"/>
      <charset val="128"/>
    </font>
    <font>
      <sz val="12"/>
      <color theme="1"/>
      <name val="ＭＳ Ｐゴシック"/>
      <family val="3"/>
      <charset val="128"/>
    </font>
    <font>
      <sz val="12"/>
      <color theme="1"/>
      <name val="Arial"/>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2" tint="-4.9989318521683403E-2"/>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83">
    <xf numFmtId="0" fontId="0" fillId="0" borderId="0" xfId="0"/>
    <xf numFmtId="56" fontId="14" fillId="0" borderId="0" xfId="0" applyNumberFormat="1" applyFont="1"/>
    <xf numFmtId="0" fontId="15" fillId="0" borderId="0" xfId="0" applyFont="1"/>
    <xf numFmtId="0" fontId="14" fillId="0" borderId="0" xfId="0" applyFont="1"/>
    <xf numFmtId="0" fontId="1" fillId="0" borderId="0" xfId="0" applyFont="1" applyProtection="1">
      <protection locked="0"/>
    </xf>
    <xf numFmtId="0" fontId="0" fillId="0" borderId="0" xfId="0" applyProtection="1">
      <protection locked="0"/>
    </xf>
    <xf numFmtId="0" fontId="1" fillId="0" borderId="1" xfId="0" applyFont="1" applyBorder="1" applyAlignment="1" applyProtection="1">
      <alignment horizontal="center"/>
      <protection locked="0"/>
    </xf>
    <xf numFmtId="31" fontId="1" fillId="0" borderId="0" xfId="0" applyNumberFormat="1" applyFont="1" applyAlignment="1" applyProtection="1">
      <alignment horizontal="left"/>
      <protection locked="0"/>
    </xf>
    <xf numFmtId="0" fontId="6" fillId="0" borderId="0" xfId="0" applyFont="1" applyProtection="1">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0" fontId="1" fillId="0" borderId="0" xfId="0" applyFont="1" applyAlignment="1" applyProtection="1">
      <alignment horizontal="center"/>
      <protection locked="0"/>
    </xf>
    <xf numFmtId="0" fontId="2" fillId="0" borderId="1" xfId="0" applyFont="1" applyBorder="1" applyProtection="1">
      <protection locked="0"/>
    </xf>
    <xf numFmtId="31" fontId="3" fillId="0" borderId="1" xfId="0" applyNumberFormat="1"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0" xfId="0" applyFont="1" applyProtection="1">
      <protection locked="0"/>
    </xf>
    <xf numFmtId="0" fontId="2" fillId="0" borderId="3" xfId="0"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31" fontId="19"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31" fontId="2"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2"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vertical="top"/>
      <protection locked="0"/>
    </xf>
    <xf numFmtId="0" fontId="6"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protection locked="0"/>
    </xf>
    <xf numFmtId="0" fontId="1" fillId="3" borderId="1" xfId="0" applyFont="1" applyFill="1" applyBorder="1" applyAlignment="1" applyProtection="1">
      <alignment horizontal="center"/>
      <protection locked="0"/>
    </xf>
    <xf numFmtId="0" fontId="2" fillId="0" borderId="1" xfId="0" applyFont="1" applyBorder="1" applyAlignment="1" applyProtection="1">
      <alignment horizontal="center"/>
      <protection locked="0"/>
    </xf>
    <xf numFmtId="0" fontId="10"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protection locked="0"/>
    </xf>
    <xf numFmtId="14"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6" fillId="0" borderId="15" xfId="0" applyFont="1" applyBorder="1" applyAlignment="1" applyProtection="1">
      <alignment horizontal="center" vertical="center"/>
      <protection locked="0"/>
    </xf>
    <xf numFmtId="0" fontId="10" fillId="0" borderId="0" xfId="0" applyFont="1" applyProtection="1">
      <protection locked="0"/>
    </xf>
    <xf numFmtId="14" fontId="6" fillId="0" borderId="1" xfId="0" applyNumberFormat="1" applyFont="1" applyBorder="1" applyProtection="1">
      <protection locked="0"/>
    </xf>
    <xf numFmtId="0" fontId="10" fillId="3" borderId="1" xfId="0" applyFont="1" applyFill="1" applyBorder="1" applyAlignment="1" applyProtection="1">
      <alignment horizontal="center"/>
      <protection locked="0"/>
    </xf>
    <xf numFmtId="0" fontId="6" fillId="0" borderId="1" xfId="0" applyFont="1" applyBorder="1" applyProtection="1">
      <protection locked="0"/>
    </xf>
    <xf numFmtId="0" fontId="6" fillId="0" borderId="15" xfId="0" applyFont="1" applyBorder="1" applyAlignment="1" applyProtection="1">
      <alignment horizontal="center" vertical="center"/>
      <protection locked="0"/>
    </xf>
    <xf numFmtId="0" fontId="18" fillId="0" borderId="0" xfId="0" applyFont="1" applyProtection="1">
      <protection locked="0"/>
    </xf>
    <xf numFmtId="0" fontId="1" fillId="0" borderId="1" xfId="0" applyFont="1" applyBorder="1" applyAlignment="1" applyProtection="1">
      <alignment horizontal="right"/>
      <protection locked="0"/>
    </xf>
    <xf numFmtId="31" fontId="2" fillId="0" borderId="1" xfId="0" applyNumberFormat="1" applyFont="1" applyBorder="1" applyAlignment="1">
      <alignment horizontal="center" vertical="center"/>
    </xf>
    <xf numFmtId="0" fontId="1" fillId="0" borderId="15" xfId="0" applyFont="1" applyBorder="1"/>
    <xf numFmtId="0" fontId="2" fillId="0" borderId="1" xfId="0" applyFont="1" applyBorder="1" applyAlignment="1">
      <alignment horizontal="center" vertical="center"/>
    </xf>
    <xf numFmtId="0" fontId="2" fillId="2" borderId="5" xfId="0" applyFont="1" applyFill="1" applyBorder="1" applyAlignment="1" applyProtection="1">
      <alignment horizontal="center" vertical="center"/>
      <protection locked="0"/>
    </xf>
    <xf numFmtId="0" fontId="6" fillId="3" borderId="3" xfId="0" applyFont="1" applyFill="1" applyBorder="1" applyAlignment="1" applyProtection="1">
      <alignment horizontal="center"/>
      <protection locked="0"/>
    </xf>
    <xf numFmtId="177" fontId="6" fillId="0" borderId="1" xfId="0" applyNumberFormat="1" applyFont="1" applyBorder="1" applyProtection="1">
      <protection locked="0"/>
    </xf>
    <xf numFmtId="178" fontId="2" fillId="0" borderId="1"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2" fillId="0" borderId="2" xfId="0" applyFont="1" applyBorder="1" applyAlignment="1" applyProtection="1">
      <alignment horizontal="center" vertical="center" wrapText="1"/>
      <protection locked="0"/>
    </xf>
    <xf numFmtId="0" fontId="4" fillId="0" borderId="6" xfId="0" applyFont="1" applyBorder="1" applyProtection="1">
      <protection locked="0"/>
    </xf>
    <xf numFmtId="0" fontId="4" fillId="0" borderId="5" xfId="0" applyFont="1" applyBorder="1" applyProtection="1">
      <protection locked="0"/>
    </xf>
    <xf numFmtId="0" fontId="2" fillId="0" borderId="6"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2" fillId="0" borderId="2" xfId="0" applyFont="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4" fillId="3" borderId="5" xfId="0" applyFont="1" applyFill="1" applyBorder="1" applyProtection="1">
      <protection locked="0"/>
    </xf>
    <xf numFmtId="0" fontId="17" fillId="0" borderId="3" xfId="0" applyFont="1" applyBorder="1" applyAlignment="1" applyProtection="1">
      <alignment horizontal="left" vertical="top" wrapText="1"/>
      <protection locked="0"/>
    </xf>
    <xf numFmtId="0" fontId="4" fillId="0" borderId="7" xfId="0" applyFont="1" applyBorder="1" applyProtection="1">
      <protection locked="0"/>
    </xf>
    <xf numFmtId="0" fontId="4" fillId="0" borderId="4" xfId="0" applyFont="1" applyBorder="1" applyProtection="1">
      <protection locked="0"/>
    </xf>
    <xf numFmtId="0" fontId="19" fillId="0" borderId="8" xfId="0" applyFont="1" applyBorder="1" applyAlignment="1" applyProtection="1">
      <alignment vertical="top" wrapText="1"/>
      <protection locked="0"/>
    </xf>
    <xf numFmtId="0" fontId="4" fillId="0" borderId="9" xfId="0" applyFont="1" applyBorder="1" applyProtection="1">
      <protection locked="0"/>
    </xf>
    <xf numFmtId="0" fontId="4" fillId="0" borderId="10" xfId="0" applyFont="1" applyBorder="1" applyProtection="1">
      <protection locked="0"/>
    </xf>
    <xf numFmtId="0" fontId="4" fillId="0" borderId="11" xfId="0" applyFont="1" applyBorder="1" applyProtection="1">
      <protection locked="0"/>
    </xf>
    <xf numFmtId="0" fontId="4" fillId="0" borderId="12" xfId="0" applyFont="1" applyBorder="1" applyProtection="1">
      <protection locked="0"/>
    </xf>
    <xf numFmtId="0" fontId="4" fillId="0" borderId="13" xfId="0" applyFont="1" applyBorder="1" applyProtection="1">
      <protection locked="0"/>
    </xf>
    <xf numFmtId="0" fontId="5" fillId="0" borderId="14" xfId="0" applyFont="1" applyBorder="1" applyAlignment="1" applyProtection="1">
      <alignment horizontal="center"/>
      <protection locked="0"/>
    </xf>
    <xf numFmtId="0" fontId="2" fillId="0" borderId="5"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U978"/>
  <sheetViews>
    <sheetView tabSelected="1" view="pageLayout" zoomScaleNormal="100" workbookViewId="0"/>
  </sheetViews>
  <sheetFormatPr defaultColWidth="12.5703125" defaultRowHeight="15.75" customHeight="1" x14ac:dyDescent="0.2"/>
  <cols>
    <col min="1" max="1" width="2" style="5" customWidth="1"/>
    <col min="2" max="2" width="9.5703125" style="5" customWidth="1"/>
    <col min="3" max="3" width="23.140625" style="5" customWidth="1"/>
    <col min="4" max="4" width="35.140625" style="5" customWidth="1"/>
    <col min="5" max="5" width="21.7109375" style="5" customWidth="1"/>
    <col min="6" max="6" width="35.140625" style="5" customWidth="1"/>
    <col min="7" max="7" width="10.42578125" style="5" customWidth="1"/>
    <col min="8" max="8" width="5.42578125" style="5" customWidth="1"/>
    <col min="9" max="9" width="14.42578125" style="5" customWidth="1"/>
    <col min="10" max="10" width="49.85546875" style="5" customWidth="1"/>
    <col min="11" max="47" width="11.5703125" style="5" customWidth="1"/>
    <col min="48" max="16384" width="12.5703125" style="5"/>
  </cols>
  <sheetData>
    <row r="1" spans="1:47" ht="35.25" x14ac:dyDescent="0.5">
      <c r="A1" s="4"/>
      <c r="B1" s="4"/>
      <c r="C1" s="4"/>
      <c r="D1" s="7"/>
      <c r="E1" s="8"/>
      <c r="F1" s="9" t="s">
        <v>16</v>
      </c>
      <c r="G1" s="10"/>
      <c r="H1" s="10"/>
      <c r="I1" s="4"/>
      <c r="J1" s="4"/>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row>
    <row r="2" spans="1:47" ht="35.25" x14ac:dyDescent="0.5">
      <c r="A2" s="11"/>
      <c r="B2" s="11"/>
      <c r="C2" s="11"/>
      <c r="D2" s="4"/>
      <c r="E2" s="4"/>
      <c r="F2" s="4"/>
      <c r="G2" s="10"/>
      <c r="H2" s="10"/>
      <c r="I2" s="12" t="s">
        <v>0</v>
      </c>
      <c r="J2" s="13"/>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1:47" ht="14.25" customHeight="1" x14ac:dyDescent="0.2">
      <c r="A3" s="8"/>
      <c r="B3" s="8"/>
      <c r="C3" s="8"/>
      <c r="D3" s="8"/>
      <c r="E3" s="8"/>
      <c r="F3" s="8"/>
      <c r="G3" s="8"/>
      <c r="H3" s="8"/>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row>
    <row r="4" spans="1:47" ht="22.5" customHeight="1" x14ac:dyDescent="0.2">
      <c r="A4" s="14"/>
      <c r="B4" s="64" t="s">
        <v>17</v>
      </c>
      <c r="C4" s="15" t="s">
        <v>1</v>
      </c>
      <c r="D4" s="60"/>
      <c r="E4" s="15" t="s">
        <v>18</v>
      </c>
      <c r="F4" s="16"/>
      <c r="G4" s="17"/>
      <c r="H4" s="17"/>
      <c r="I4" s="18" t="s">
        <v>19</v>
      </c>
      <c r="J4" s="19" t="s">
        <v>267</v>
      </c>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spans="1:47" ht="22.5" customHeight="1" x14ac:dyDescent="0.2">
      <c r="A5" s="14"/>
      <c r="B5" s="65"/>
      <c r="C5" s="16" t="s">
        <v>20</v>
      </c>
      <c r="D5" s="16"/>
      <c r="E5" s="15" t="s">
        <v>21</v>
      </c>
      <c r="F5" s="16"/>
      <c r="G5" s="17"/>
      <c r="H5" s="17"/>
      <c r="I5" s="15" t="s">
        <v>22</v>
      </c>
      <c r="J5" s="2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row>
    <row r="6" spans="1:47" ht="22.5" customHeight="1" x14ac:dyDescent="0.2">
      <c r="A6" s="14"/>
      <c r="B6" s="65"/>
      <c r="C6" s="21" t="s">
        <v>23</v>
      </c>
      <c r="D6" s="16"/>
      <c r="E6" s="21" t="s">
        <v>24</v>
      </c>
      <c r="F6" s="16"/>
      <c r="G6" s="17"/>
      <c r="H6" s="17"/>
      <c r="I6" s="16" t="s">
        <v>13</v>
      </c>
      <c r="J6" s="2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2.5" customHeight="1" x14ac:dyDescent="0.2">
      <c r="A7" s="14"/>
      <c r="B7" s="65"/>
      <c r="C7" s="23" t="s">
        <v>25</v>
      </c>
      <c r="D7" s="24"/>
      <c r="E7" s="25" t="s">
        <v>26</v>
      </c>
      <c r="F7" s="24"/>
      <c r="G7" s="17"/>
      <c r="H7" s="17"/>
      <c r="I7" s="16" t="s">
        <v>14</v>
      </c>
      <c r="J7" s="2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row>
    <row r="8" spans="1:47" ht="22.5" customHeight="1" x14ac:dyDescent="0.2">
      <c r="A8" s="14"/>
      <c r="B8" s="65"/>
      <c r="C8" s="26" t="s">
        <v>27</v>
      </c>
      <c r="D8" s="19"/>
      <c r="E8" s="16" t="s">
        <v>9</v>
      </c>
      <c r="F8" s="16"/>
      <c r="G8" s="17"/>
      <c r="H8" s="17"/>
      <c r="I8" s="16" t="s">
        <v>11</v>
      </c>
      <c r="J8" s="56" t="str">
        <f>DATEDIF(DATE(YEAR(J7),MONTH(J7),1), DATE(YEAR($J$2),MONTH($J$2),1), "Y") &amp; "年" &amp; DATEDIF(DATE(YEAR(J7),MONTH(J7),1), DATE(YEAR($J$2),MONTH($J$2),1), "YM") &amp; "ヶ月"</f>
        <v>0年0ヶ月</v>
      </c>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row>
    <row r="9" spans="1:47" ht="22.5" customHeight="1" x14ac:dyDescent="0.2">
      <c r="A9" s="14"/>
      <c r="B9" s="65"/>
      <c r="C9" s="16" t="s">
        <v>3</v>
      </c>
      <c r="D9" s="27"/>
      <c r="E9" s="16" t="s">
        <v>28</v>
      </c>
      <c r="F9" s="54" t="str">
        <f>DATEDIF(D9, $J$2, "Y") &amp; "歳" &amp; DATEDIF(D9, $J$2, "YM") &amp; "ヶ月"</f>
        <v>0歳0ヶ月</v>
      </c>
      <c r="G9" s="17"/>
      <c r="H9" s="17"/>
      <c r="I9" s="28" t="s">
        <v>304</v>
      </c>
      <c r="J9" s="29"/>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row>
    <row r="10" spans="1:47" ht="22.5" customHeight="1" x14ac:dyDescent="0.2">
      <c r="A10" s="14"/>
      <c r="B10" s="65"/>
      <c r="C10" s="16" t="s">
        <v>4</v>
      </c>
      <c r="D10" s="16"/>
      <c r="E10" s="15" t="s">
        <v>30</v>
      </c>
      <c r="F10" s="19"/>
      <c r="G10" s="17"/>
      <c r="H10" s="17"/>
      <c r="I10" s="69" t="s">
        <v>29</v>
      </c>
      <c r="J10" s="67" t="s">
        <v>308</v>
      </c>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row>
    <row r="11" spans="1:47" ht="22.5" customHeight="1" x14ac:dyDescent="0.2">
      <c r="A11" s="14"/>
      <c r="B11" s="65"/>
      <c r="C11" s="15" t="s">
        <v>5</v>
      </c>
      <c r="D11" s="15"/>
      <c r="E11" s="15" t="s">
        <v>6</v>
      </c>
      <c r="F11" s="16"/>
      <c r="G11" s="17"/>
      <c r="H11" s="17"/>
      <c r="I11" s="82"/>
      <c r="J11" s="68"/>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row>
    <row r="12" spans="1:47" ht="22.5" customHeight="1" x14ac:dyDescent="0.2">
      <c r="A12" s="14"/>
      <c r="B12" s="65"/>
      <c r="C12" s="16" t="s">
        <v>31</v>
      </c>
      <c r="D12" s="16"/>
      <c r="E12" s="15" t="s">
        <v>7</v>
      </c>
      <c r="F12" s="16"/>
      <c r="G12" s="17"/>
      <c r="H12" s="17"/>
      <c r="I12" s="30" t="s">
        <v>32</v>
      </c>
      <c r="J12" s="31"/>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row>
    <row r="13" spans="1:47" ht="22.5" customHeight="1" x14ac:dyDescent="0.2">
      <c r="A13" s="14"/>
      <c r="B13" s="65"/>
      <c r="C13" s="15" t="s">
        <v>15</v>
      </c>
      <c r="D13" s="32"/>
      <c r="E13" s="16" t="s">
        <v>8</v>
      </c>
      <c r="F13" s="19"/>
      <c r="G13" s="17"/>
      <c r="H13" s="17"/>
      <c r="I13" s="69" t="s">
        <v>33</v>
      </c>
      <c r="J13" s="70"/>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row>
    <row r="14" spans="1:47" ht="22.5" customHeight="1" x14ac:dyDescent="0.2">
      <c r="A14" s="14"/>
      <c r="B14" s="66"/>
      <c r="C14" s="16" t="s">
        <v>12</v>
      </c>
      <c r="D14" s="57"/>
      <c r="E14" s="15" t="s">
        <v>10</v>
      </c>
      <c r="F14" s="61"/>
      <c r="G14" s="17"/>
      <c r="H14" s="17"/>
      <c r="I14" s="66"/>
      <c r="J14" s="71"/>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row>
    <row r="15" spans="1:47" ht="14.25" x14ac:dyDescent="0.2">
      <c r="A15" s="33"/>
      <c r="B15" s="33"/>
      <c r="C15" s="33"/>
      <c r="D15" s="33"/>
      <c r="E15" s="33"/>
      <c r="F15" s="33"/>
      <c r="G15" s="33"/>
      <c r="H15" s="34"/>
      <c r="J15" s="4"/>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row>
    <row r="16" spans="1:47" ht="82.5" customHeight="1" x14ac:dyDescent="0.2">
      <c r="A16" s="14"/>
      <c r="B16" s="15" t="s">
        <v>34</v>
      </c>
      <c r="C16" s="72" t="s">
        <v>306</v>
      </c>
      <c r="D16" s="73"/>
      <c r="E16" s="73"/>
      <c r="F16" s="73"/>
      <c r="G16" s="74"/>
      <c r="H16" s="34"/>
      <c r="I16" s="36" t="s">
        <v>35</v>
      </c>
      <c r="J16" s="62" t="s">
        <v>308</v>
      </c>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1:47" ht="82.5" customHeight="1" x14ac:dyDescent="0.2">
      <c r="A17" s="14"/>
      <c r="B17" s="15" t="s">
        <v>36</v>
      </c>
      <c r="C17" s="72" t="s">
        <v>307</v>
      </c>
      <c r="D17" s="73"/>
      <c r="E17" s="73"/>
      <c r="F17" s="73"/>
      <c r="G17" s="74"/>
      <c r="H17" s="34"/>
      <c r="I17" s="15" t="s">
        <v>37</v>
      </c>
      <c r="J17" s="63" t="s">
        <v>309</v>
      </c>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1:47" ht="14.25" x14ac:dyDescent="0.2">
      <c r="A18" s="8"/>
      <c r="B18" s="8"/>
      <c r="C18" s="8"/>
      <c r="D18" s="8"/>
      <c r="E18" s="8"/>
      <c r="F18" s="8"/>
      <c r="G18" s="8"/>
      <c r="H18" s="4"/>
      <c r="I18" s="4"/>
      <c r="J18" s="4"/>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row>
    <row r="19" spans="1:47" ht="14.25" x14ac:dyDescent="0.2">
      <c r="A19" s="8"/>
      <c r="B19" s="8"/>
      <c r="C19" s="8"/>
      <c r="D19" s="8"/>
      <c r="E19" s="8"/>
      <c r="F19" s="8"/>
      <c r="G19" s="8"/>
      <c r="H19" s="4"/>
      <c r="I19" s="4"/>
      <c r="J19" s="4"/>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row>
    <row r="20" spans="1:47" ht="15" x14ac:dyDescent="0.2">
      <c r="A20" s="8"/>
      <c r="B20" s="69" t="s">
        <v>2</v>
      </c>
      <c r="C20" s="37" t="s">
        <v>38</v>
      </c>
      <c r="D20" s="38"/>
      <c r="E20" s="69" t="s">
        <v>39</v>
      </c>
      <c r="F20" s="39" t="s">
        <v>40</v>
      </c>
      <c r="G20" s="39" t="s">
        <v>41</v>
      </c>
      <c r="H20" s="4"/>
      <c r="I20" s="16" t="s">
        <v>42</v>
      </c>
      <c r="J20" s="40"/>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row>
    <row r="21" spans="1:47" ht="15" x14ac:dyDescent="0.2">
      <c r="A21" s="8"/>
      <c r="B21" s="65"/>
      <c r="C21" s="37" t="s">
        <v>43</v>
      </c>
      <c r="D21" s="38"/>
      <c r="E21" s="65"/>
      <c r="F21" s="39"/>
      <c r="G21" s="41"/>
      <c r="H21" s="4"/>
      <c r="I21" s="16" t="s">
        <v>44</v>
      </c>
      <c r="J21" s="23"/>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row>
    <row r="22" spans="1:47" ht="15" x14ac:dyDescent="0.2">
      <c r="A22" s="8"/>
      <c r="B22" s="65"/>
      <c r="C22" s="37" t="s">
        <v>45</v>
      </c>
      <c r="D22" s="38"/>
      <c r="E22" s="65"/>
      <c r="F22" s="75" t="s">
        <v>310</v>
      </c>
      <c r="G22" s="76"/>
      <c r="H22" s="4"/>
      <c r="I22" s="16" t="s">
        <v>46</v>
      </c>
      <c r="J22" s="40"/>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row>
    <row r="23" spans="1:47" ht="15" x14ac:dyDescent="0.2">
      <c r="A23" s="8"/>
      <c r="B23" s="65"/>
      <c r="C23" s="37" t="s">
        <v>47</v>
      </c>
      <c r="D23" s="38"/>
      <c r="E23" s="65"/>
      <c r="F23" s="77"/>
      <c r="G23" s="78"/>
      <c r="H23" s="4"/>
      <c r="I23" s="16" t="s">
        <v>44</v>
      </c>
      <c r="J23" s="23"/>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row>
    <row r="24" spans="1:47" ht="15" x14ac:dyDescent="0.2">
      <c r="A24" s="8"/>
      <c r="B24" s="65"/>
      <c r="C24" s="37" t="s">
        <v>48</v>
      </c>
      <c r="D24" s="38"/>
      <c r="E24" s="65"/>
      <c r="F24" s="79"/>
      <c r="G24" s="80"/>
      <c r="H24" s="4"/>
      <c r="I24" s="16" t="s">
        <v>49</v>
      </c>
      <c r="J24" s="40"/>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row>
    <row r="25" spans="1:47" ht="15" x14ac:dyDescent="0.2">
      <c r="A25" s="8"/>
      <c r="B25" s="65"/>
      <c r="C25" s="37" t="s">
        <v>50</v>
      </c>
      <c r="D25" s="38"/>
      <c r="E25" s="65"/>
      <c r="F25" s="39" t="s">
        <v>40</v>
      </c>
      <c r="G25" s="39" t="s">
        <v>41</v>
      </c>
      <c r="H25" s="4"/>
      <c r="I25" s="16" t="s">
        <v>44</v>
      </c>
      <c r="J25" s="23"/>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row>
    <row r="26" spans="1:47" ht="15" x14ac:dyDescent="0.2">
      <c r="A26" s="8"/>
      <c r="B26" s="65"/>
      <c r="C26" s="81" t="s">
        <v>51</v>
      </c>
      <c r="D26" s="80"/>
      <c r="E26" s="65"/>
      <c r="F26" s="39"/>
      <c r="G26" s="41"/>
      <c r="H26" s="4"/>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row>
    <row r="27" spans="1:47" ht="15" x14ac:dyDescent="0.2">
      <c r="A27" s="8"/>
      <c r="B27" s="65"/>
      <c r="C27" s="39" t="s">
        <v>52</v>
      </c>
      <c r="D27" s="6"/>
      <c r="E27" s="65"/>
      <c r="F27" s="75" t="s">
        <v>310</v>
      </c>
      <c r="G27" s="76"/>
      <c r="H27" s="4"/>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row>
    <row r="28" spans="1:47" ht="15" x14ac:dyDescent="0.2">
      <c r="A28" s="8"/>
      <c r="B28" s="65"/>
      <c r="C28" s="39" t="s">
        <v>53</v>
      </c>
      <c r="D28" s="6"/>
      <c r="E28" s="65"/>
      <c r="F28" s="77"/>
      <c r="G28" s="78"/>
      <c r="H28" s="4"/>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row>
    <row r="29" spans="1:47" ht="15" x14ac:dyDescent="0.2">
      <c r="A29" s="8"/>
      <c r="B29" s="65"/>
      <c r="C29" s="39" t="s">
        <v>54</v>
      </c>
      <c r="D29" s="6"/>
      <c r="E29" s="65"/>
      <c r="F29" s="79"/>
      <c r="G29" s="80"/>
      <c r="H29" s="4"/>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row>
    <row r="30" spans="1:47" ht="15" x14ac:dyDescent="0.2">
      <c r="A30" s="8"/>
      <c r="B30" s="65"/>
      <c r="C30" s="39" t="s">
        <v>55</v>
      </c>
      <c r="D30" s="6"/>
      <c r="E30" s="65"/>
      <c r="F30" s="39" t="s">
        <v>40</v>
      </c>
      <c r="G30" s="39" t="s">
        <v>41</v>
      </c>
      <c r="H30" s="4"/>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row>
    <row r="31" spans="1:47" ht="15" x14ac:dyDescent="0.2">
      <c r="A31" s="8"/>
      <c r="B31" s="65"/>
      <c r="C31" s="39" t="s">
        <v>56</v>
      </c>
      <c r="D31" s="6"/>
      <c r="E31" s="65"/>
      <c r="F31" s="39"/>
      <c r="G31" s="41"/>
      <c r="H31" s="4"/>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row>
    <row r="32" spans="1:47" ht="15" x14ac:dyDescent="0.2">
      <c r="A32" s="8"/>
      <c r="B32" s="65"/>
      <c r="C32" s="39" t="s">
        <v>57</v>
      </c>
      <c r="D32" s="6"/>
      <c r="E32" s="65"/>
      <c r="F32" s="75" t="s">
        <v>310</v>
      </c>
      <c r="G32" s="76"/>
      <c r="H32" s="4"/>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row>
    <row r="33" spans="1:47" ht="15" x14ac:dyDescent="0.2">
      <c r="A33" s="8"/>
      <c r="B33" s="65"/>
      <c r="C33" s="39" t="s">
        <v>58</v>
      </c>
      <c r="D33" s="42"/>
      <c r="E33" s="65"/>
      <c r="F33" s="77"/>
      <c r="G33" s="7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row>
    <row r="34" spans="1:47" ht="15" x14ac:dyDescent="0.2">
      <c r="A34" s="8"/>
      <c r="B34" s="66"/>
      <c r="C34" s="39" t="s">
        <v>59</v>
      </c>
      <c r="D34" s="43"/>
      <c r="E34" s="66"/>
      <c r="F34" s="79"/>
      <c r="G34" s="80"/>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row>
    <row r="35" spans="1:47" ht="14.25"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row>
    <row r="36" spans="1:47" ht="15" x14ac:dyDescent="0.2">
      <c r="A36" s="14"/>
      <c r="B36" s="64" t="s">
        <v>60</v>
      </c>
      <c r="C36" s="44" t="s">
        <v>61</v>
      </c>
      <c r="D36" s="44" t="s">
        <v>62</v>
      </c>
      <c r="E36" s="44" t="s">
        <v>41</v>
      </c>
      <c r="F36" s="44" t="s">
        <v>63</v>
      </c>
      <c r="G36" s="45" t="s">
        <v>64</v>
      </c>
      <c r="H36" s="46" t="s">
        <v>303</v>
      </c>
      <c r="I36" s="47" t="s">
        <v>65</v>
      </c>
      <c r="J36" s="4"/>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row>
    <row r="37" spans="1:47" ht="15" x14ac:dyDescent="0.2">
      <c r="A37" s="14"/>
      <c r="B37" s="65"/>
      <c r="C37" s="59"/>
      <c r="D37" s="48"/>
      <c r="E37" s="49"/>
      <c r="F37" s="50"/>
      <c r="G37" s="58"/>
      <c r="H37" s="51" t="str">
        <f>IF(OR($D$14="",E37="",G37=""),"",IF(COUNTIF(G37,"*×*")+COUNTIF(G37,"*x*")+COUNTIF(G37,"*X*")=0,IF(MATCH(SUBSTITUTE(E37,"女子",""),{"無段","初段","弐段","参段","四段","五段","六段","七段","八段"},0)-MATCH(SUBSTITUTE($D$14,"女子",""),{"無段","初段","弐段","参段","四段","五段","六段","七段","八段"},0)&gt;=2,2,IF(MATCH(SUBSTITUTE(E37,"女子",""),{"無段","初段","弐段","参段","四段","五段","六段","七段","八段"},0)-MATCH(SUBSTITUTE($D$14,"女子",""),{"無段","初段","弐段","参段","四段","五段","六段","七段","八段"},0)=1,1.5,IF(MATCH(SUBSTITUTE(E37,"女子",""),{"無段","初段","弐段","参段","四段","五段","六段","七段","八段"},0)-MATCH(SUBSTITUTE($D$14,"女子",""),{"無段","初段","弐段","参段","四段","五段","六段","七段","八段"},0)=0,1,IF(MATCH(SUBSTITUTE(E37,"女子",""),{"無段","初段","弐段","参段","四段","五段","六段","七段","八段"},0)-MATCH(SUBSTITUTE($D$14,"女子",""),{"無段","初段","弐段","参段","四段","五段","六段","七段","八段"},0)=-1,0.5,IF(MATCH(SUBSTITUTE(E37,"女子",""),{"無段","初段","弐段","参段","四段","五段","六段","七段","八段"},0)-MATCH(SUBSTITUTE($D$14,"女子",""),{"無段","初段","弐段","参段","四段","五段","六段","七段","八段"},0)=-2,0.3,0))))),IF(MATCH(SUBSTITUTE(E37,"女子",""),{"無段","初段","弐段","参段","四段","五段","六段","七段","八段"},0)-MATCH(SUBSTITUTE($D$14,"女子",""),{"無段","初段","弐段","参段","四段","五段","六段","七段","八段"},0)&gt;=2,1,IF(MATCH(SUBSTITUTE(E37,"女子",""),{"無段","初段","弐段","参段","四段","五段","六段","七段","八段"},0)-MATCH(SUBSTITUTE($D$14,"女子",""),{"無段","初段","弐段","参段","四段","五段","六段","七段","八段"},0)=1,0.75,IF(MATCH(SUBSTITUTE(E37,"女子",""),{"無段","初段","弐段","参段","四段","五段","六段","七段","八段"},0)-MATCH(SUBSTITUTE($D$14,"女子",""),{"無段","初段","弐段","参段","四段","五段","六段","七段","八段"},0)=0,0.5,0)))))</f>
        <v/>
      </c>
      <c r="I37" s="52" t="s">
        <v>305</v>
      </c>
      <c r="J37" s="4"/>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row>
    <row r="38" spans="1:47" ht="15" x14ac:dyDescent="0.2">
      <c r="A38" s="14"/>
      <c r="B38" s="65"/>
      <c r="C38" s="59"/>
      <c r="D38" s="48"/>
      <c r="E38" s="49"/>
      <c r="F38" s="50"/>
      <c r="G38" s="58"/>
      <c r="H38" s="51" t="str">
        <f>IF(OR($D$14="",E38="",G38=""),"",IF(COUNTIF(G38,"*×*")+COUNTIF(G38,"*x*")+COUNTIF(G38,"*X*")=0,IF(MATCH(SUBSTITUTE(E38,"女子",""),{"無段","初段","弐段","参段","四段","五段","六段","七段","八段"},0)-MATCH(SUBSTITUTE($D$14,"女子",""),{"無段","初段","弐段","参段","四段","五段","六段","七段","八段"},0)&gt;=2,2,IF(MATCH(SUBSTITUTE(E38,"女子",""),{"無段","初段","弐段","参段","四段","五段","六段","七段","八段"},0)-MATCH(SUBSTITUTE($D$14,"女子",""),{"無段","初段","弐段","参段","四段","五段","六段","七段","八段"},0)=1,1.5,IF(MATCH(SUBSTITUTE(E38,"女子",""),{"無段","初段","弐段","参段","四段","五段","六段","七段","八段"},0)-MATCH(SUBSTITUTE($D$14,"女子",""),{"無段","初段","弐段","参段","四段","五段","六段","七段","八段"},0)=0,1,IF(MATCH(SUBSTITUTE(E38,"女子",""),{"無段","初段","弐段","参段","四段","五段","六段","七段","八段"},0)-MATCH(SUBSTITUTE($D$14,"女子",""),{"無段","初段","弐段","参段","四段","五段","六段","七段","八段"},0)=-1,0.5,IF(MATCH(SUBSTITUTE(E38,"女子",""),{"無段","初段","弐段","参段","四段","五段","六段","七段","八段"},0)-MATCH(SUBSTITUTE($D$14,"女子",""),{"無段","初段","弐段","参段","四段","五段","六段","七段","八段"},0)=-2,0.3,0))))),IF(MATCH(SUBSTITUTE(E38,"女子",""),{"無段","初段","弐段","参段","四段","五段","六段","七段","八段"},0)-MATCH(SUBSTITUTE($D$14,"女子",""),{"無段","初段","弐段","参段","四段","五段","六段","七段","八段"},0)&gt;=2,1,IF(MATCH(SUBSTITUTE(E38,"女子",""),{"無段","初段","弐段","参段","四段","五段","六段","七段","八段"},0)-MATCH(SUBSTITUTE($D$14,"女子",""),{"無段","初段","弐段","参段","四段","五段","六段","七段","八段"},0)=1,0.75,IF(MATCH(SUBSTITUTE(E38,"女子",""),{"無段","初段","弐段","参段","四段","五段","六段","七段","八段"},0)-MATCH(SUBSTITUTE($D$14,"女子",""),{"無段","初段","弐段","参段","四段","五段","六段","七段","八段"},0)=0,0.5,0)))))</f>
        <v/>
      </c>
      <c r="I38" s="52" t="s">
        <v>302</v>
      </c>
      <c r="J38" s="4"/>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row>
    <row r="39" spans="1:47" ht="15" x14ac:dyDescent="0.2">
      <c r="A39" s="14"/>
      <c r="B39" s="65"/>
      <c r="C39" s="59"/>
      <c r="D39" s="48"/>
      <c r="E39" s="49"/>
      <c r="F39" s="50"/>
      <c r="G39" s="58"/>
      <c r="H39" s="51" t="str">
        <f>IF(OR($D$14="",E39="",G39=""),"",IF(COUNTIF(G39,"*×*")+COUNTIF(G39,"*x*")+COUNTIF(G39,"*X*")=0,IF(MATCH(SUBSTITUTE(E39,"女子",""),{"無段","初段","弐段","参段","四段","五段","六段","七段","八段"},0)-MATCH(SUBSTITUTE($D$14,"女子",""),{"無段","初段","弐段","参段","四段","五段","六段","七段","八段"},0)&gt;=2,2,IF(MATCH(SUBSTITUTE(E39,"女子",""),{"無段","初段","弐段","参段","四段","五段","六段","七段","八段"},0)-MATCH(SUBSTITUTE($D$14,"女子",""),{"無段","初段","弐段","参段","四段","五段","六段","七段","八段"},0)=1,1.5,IF(MATCH(SUBSTITUTE(E39,"女子",""),{"無段","初段","弐段","参段","四段","五段","六段","七段","八段"},0)-MATCH(SUBSTITUTE($D$14,"女子",""),{"無段","初段","弐段","参段","四段","五段","六段","七段","八段"},0)=0,1,IF(MATCH(SUBSTITUTE(E39,"女子",""),{"無段","初段","弐段","参段","四段","五段","六段","七段","八段"},0)-MATCH(SUBSTITUTE($D$14,"女子",""),{"無段","初段","弐段","参段","四段","五段","六段","七段","八段"},0)=-1,0.5,IF(MATCH(SUBSTITUTE(E39,"女子",""),{"無段","初段","弐段","参段","四段","五段","六段","七段","八段"},0)-MATCH(SUBSTITUTE($D$14,"女子",""),{"無段","初段","弐段","参段","四段","五段","六段","七段","八段"},0)=-2,0.3,0))))),IF(MATCH(SUBSTITUTE(E39,"女子",""),{"無段","初段","弐段","参段","四段","五段","六段","七段","八段"},0)-MATCH(SUBSTITUTE($D$14,"女子",""),{"無段","初段","弐段","参段","四段","五段","六段","七段","八段"},0)&gt;=2,1,IF(MATCH(SUBSTITUTE(E39,"女子",""),{"無段","初段","弐段","参段","四段","五段","六段","七段","八段"},0)-MATCH(SUBSTITUTE($D$14,"女子",""),{"無段","初段","弐段","参段","四段","五段","六段","七段","八段"},0)=1,0.75,IF(MATCH(SUBSTITUTE(E39,"女子",""),{"無段","初段","弐段","参段","四段","五段","六段","七段","八段"},0)-MATCH(SUBSTITUTE($D$14,"女子",""),{"無段","初段","弐段","参段","四段","五段","六段","七段","八段"},0)=0,0.5,0)))))</f>
        <v/>
      </c>
      <c r="I39" s="47" t="s">
        <v>66</v>
      </c>
      <c r="J39" s="4"/>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row>
    <row r="40" spans="1:47" ht="15" x14ac:dyDescent="0.2">
      <c r="A40" s="14"/>
      <c r="B40" s="65"/>
      <c r="C40" s="59"/>
      <c r="D40" s="48"/>
      <c r="E40" s="49"/>
      <c r="F40" s="50"/>
      <c r="G40" s="58"/>
      <c r="H40" s="51" t="str">
        <f>IF(OR($D$14="",E40="",G40=""),"",IF(COUNTIF(G40,"*×*")+COUNTIF(G40,"*x*")+COUNTIF(G40,"*X*")=0,IF(MATCH(SUBSTITUTE(E40,"女子",""),{"無段","初段","弐段","参段","四段","五段","六段","七段","八段"},0)-MATCH(SUBSTITUTE($D$14,"女子",""),{"無段","初段","弐段","参段","四段","五段","六段","七段","八段"},0)&gt;=2,2,IF(MATCH(SUBSTITUTE(E40,"女子",""),{"無段","初段","弐段","参段","四段","五段","六段","七段","八段"},0)-MATCH(SUBSTITUTE($D$14,"女子",""),{"無段","初段","弐段","参段","四段","五段","六段","七段","八段"},0)=1,1.5,IF(MATCH(SUBSTITUTE(E40,"女子",""),{"無段","初段","弐段","参段","四段","五段","六段","七段","八段"},0)-MATCH(SUBSTITUTE($D$14,"女子",""),{"無段","初段","弐段","参段","四段","五段","六段","七段","八段"},0)=0,1,IF(MATCH(SUBSTITUTE(E40,"女子",""),{"無段","初段","弐段","参段","四段","五段","六段","七段","八段"},0)-MATCH(SUBSTITUTE($D$14,"女子",""),{"無段","初段","弐段","参段","四段","五段","六段","七段","八段"},0)=-1,0.5,IF(MATCH(SUBSTITUTE(E40,"女子",""),{"無段","初段","弐段","参段","四段","五段","六段","七段","八段"},0)-MATCH(SUBSTITUTE($D$14,"女子",""),{"無段","初段","弐段","参段","四段","五段","六段","七段","八段"},0)=-2,0.3,0))))),IF(MATCH(SUBSTITUTE(E40,"女子",""),{"無段","初段","弐段","参段","四段","五段","六段","七段","八段"},0)-MATCH(SUBSTITUTE($D$14,"女子",""),{"無段","初段","弐段","参段","四段","五段","六段","七段","八段"},0)&gt;=2,1,IF(MATCH(SUBSTITUTE(E40,"女子",""),{"無段","初段","弐段","参段","四段","五段","六段","七段","八段"},0)-MATCH(SUBSTITUTE($D$14,"女子",""),{"無段","初段","弐段","参段","四段","五段","六段","七段","八段"},0)=1,0.75,IF(MATCH(SUBSTITUTE(E40,"女子",""),{"無段","初段","弐段","参段","四段","五段","六段","七段","八段"},0)-MATCH(SUBSTITUTE($D$14,"女子",""),{"無段","初段","弐段","参段","四段","五段","六段","七段","八段"},0)=0,0.5,0)))))</f>
        <v/>
      </c>
      <c r="I40" s="47" t="s">
        <v>67</v>
      </c>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row>
    <row r="41" spans="1:47" ht="15" x14ac:dyDescent="0.2">
      <c r="A41" s="14"/>
      <c r="B41" s="65"/>
      <c r="C41" s="59"/>
      <c r="D41" s="48"/>
      <c r="E41" s="49"/>
      <c r="F41" s="50"/>
      <c r="G41" s="58"/>
      <c r="H41" s="51" t="str">
        <f>IF(OR($D$14="",E41="",G41=""),"",IF(COUNTIF(G41,"*×*")+COUNTIF(G41,"*x*")+COUNTIF(G41,"*X*")=0,IF(MATCH(SUBSTITUTE(E41,"女子",""),{"無段","初段","弐段","参段","四段","五段","六段","七段","八段"},0)-MATCH(SUBSTITUTE($D$14,"女子",""),{"無段","初段","弐段","参段","四段","五段","六段","七段","八段"},0)&gt;=2,2,IF(MATCH(SUBSTITUTE(E41,"女子",""),{"無段","初段","弐段","参段","四段","五段","六段","七段","八段"},0)-MATCH(SUBSTITUTE($D$14,"女子",""),{"無段","初段","弐段","参段","四段","五段","六段","七段","八段"},0)=1,1.5,IF(MATCH(SUBSTITUTE(E41,"女子",""),{"無段","初段","弐段","参段","四段","五段","六段","七段","八段"},0)-MATCH(SUBSTITUTE($D$14,"女子",""),{"無段","初段","弐段","参段","四段","五段","六段","七段","八段"},0)=0,1,IF(MATCH(SUBSTITUTE(E41,"女子",""),{"無段","初段","弐段","参段","四段","五段","六段","七段","八段"},0)-MATCH(SUBSTITUTE($D$14,"女子",""),{"無段","初段","弐段","参段","四段","五段","六段","七段","八段"},0)=-1,0.5,IF(MATCH(SUBSTITUTE(E41,"女子",""),{"無段","初段","弐段","参段","四段","五段","六段","七段","八段"},0)-MATCH(SUBSTITUTE($D$14,"女子",""),{"無段","初段","弐段","参段","四段","五段","六段","七段","八段"},0)=-2,0.3,0))))),IF(MATCH(SUBSTITUTE(E41,"女子",""),{"無段","初段","弐段","参段","四段","五段","六段","七段","八段"},0)-MATCH(SUBSTITUTE($D$14,"女子",""),{"無段","初段","弐段","参段","四段","五段","六段","七段","八段"},0)&gt;=2,1,IF(MATCH(SUBSTITUTE(E41,"女子",""),{"無段","初段","弐段","参段","四段","五段","六段","七段","八段"},0)-MATCH(SUBSTITUTE($D$14,"女子",""),{"無段","初段","弐段","参段","四段","五段","六段","七段","八段"},0)=1,0.75,IF(MATCH(SUBSTITUTE(E41,"女子",""),{"無段","初段","弐段","参段","四段","五段","六段","七段","八段"},0)-MATCH(SUBSTITUTE($D$14,"女子",""),{"無段","初段","弐段","参段","四段","五段","六段","七段","八段"},0)=0,0.5,0)))))</f>
        <v/>
      </c>
      <c r="I41" s="47" t="s">
        <v>68</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row>
    <row r="42" spans="1:47" ht="15" x14ac:dyDescent="0.2">
      <c r="A42" s="14"/>
      <c r="B42" s="65"/>
      <c r="C42" s="59"/>
      <c r="D42" s="48"/>
      <c r="E42" s="49"/>
      <c r="F42" s="50"/>
      <c r="G42" s="58"/>
      <c r="H42" s="51" t="str">
        <f>IF(OR($D$14="",E42="",G42=""),"",IF(COUNTIF(G42,"*×*")+COUNTIF(G42,"*x*")+COUNTIF(G42,"*X*")=0,IF(MATCH(SUBSTITUTE(E42,"女子",""),{"無段","初段","弐段","参段","四段","五段","六段","七段","八段"},0)-MATCH(SUBSTITUTE($D$14,"女子",""),{"無段","初段","弐段","参段","四段","五段","六段","七段","八段"},0)&gt;=2,2,IF(MATCH(SUBSTITUTE(E42,"女子",""),{"無段","初段","弐段","参段","四段","五段","六段","七段","八段"},0)-MATCH(SUBSTITUTE($D$14,"女子",""),{"無段","初段","弐段","参段","四段","五段","六段","七段","八段"},0)=1,1.5,IF(MATCH(SUBSTITUTE(E42,"女子",""),{"無段","初段","弐段","参段","四段","五段","六段","七段","八段"},0)-MATCH(SUBSTITUTE($D$14,"女子",""),{"無段","初段","弐段","参段","四段","五段","六段","七段","八段"},0)=0,1,IF(MATCH(SUBSTITUTE(E42,"女子",""),{"無段","初段","弐段","参段","四段","五段","六段","七段","八段"},0)-MATCH(SUBSTITUTE($D$14,"女子",""),{"無段","初段","弐段","参段","四段","五段","六段","七段","八段"},0)=-1,0.5,IF(MATCH(SUBSTITUTE(E42,"女子",""),{"無段","初段","弐段","参段","四段","五段","六段","七段","八段"},0)-MATCH(SUBSTITUTE($D$14,"女子",""),{"無段","初段","弐段","参段","四段","五段","六段","七段","八段"},0)=-2,0.3,0))))),IF(MATCH(SUBSTITUTE(E42,"女子",""),{"無段","初段","弐段","参段","四段","五段","六段","七段","八段"},0)-MATCH(SUBSTITUTE($D$14,"女子",""),{"無段","初段","弐段","参段","四段","五段","六段","七段","八段"},0)&gt;=2,1,IF(MATCH(SUBSTITUTE(E42,"女子",""),{"無段","初段","弐段","参段","四段","五段","六段","七段","八段"},0)-MATCH(SUBSTITUTE($D$14,"女子",""),{"無段","初段","弐段","参段","四段","五段","六段","七段","八段"},0)=1,0.75,IF(MATCH(SUBSTITUTE(E42,"女子",""),{"無段","初段","弐段","参段","四段","五段","六段","七段","八段"},0)-MATCH(SUBSTITUTE($D$14,"女子",""),{"無段","初段","弐段","参段","四段","五段","六段","七段","八段"},0)=0,0.5,0)))))</f>
        <v/>
      </c>
      <c r="I42" s="47" t="s">
        <v>69</v>
      </c>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row>
    <row r="43" spans="1:47" ht="15" x14ac:dyDescent="0.2">
      <c r="A43" s="14"/>
      <c r="B43" s="65"/>
      <c r="C43" s="59"/>
      <c r="D43" s="48"/>
      <c r="E43" s="49"/>
      <c r="F43" s="50"/>
      <c r="G43" s="58"/>
      <c r="H43" s="51" t="str">
        <f>IF(OR($D$14="",E43="",G43=""),"",IF(COUNTIF(G43,"*×*")+COUNTIF(G43,"*x*")+COUNTIF(G43,"*X*")=0,IF(MATCH(SUBSTITUTE(E43,"女子",""),{"無段","初段","弐段","参段","四段","五段","六段","七段","八段"},0)-MATCH(SUBSTITUTE($D$14,"女子",""),{"無段","初段","弐段","参段","四段","五段","六段","七段","八段"},0)&gt;=2,2,IF(MATCH(SUBSTITUTE(E43,"女子",""),{"無段","初段","弐段","参段","四段","五段","六段","七段","八段"},0)-MATCH(SUBSTITUTE($D$14,"女子",""),{"無段","初段","弐段","参段","四段","五段","六段","七段","八段"},0)=1,1.5,IF(MATCH(SUBSTITUTE(E43,"女子",""),{"無段","初段","弐段","参段","四段","五段","六段","七段","八段"},0)-MATCH(SUBSTITUTE($D$14,"女子",""),{"無段","初段","弐段","参段","四段","五段","六段","七段","八段"},0)=0,1,IF(MATCH(SUBSTITUTE(E43,"女子",""),{"無段","初段","弐段","参段","四段","五段","六段","七段","八段"},0)-MATCH(SUBSTITUTE($D$14,"女子",""),{"無段","初段","弐段","参段","四段","五段","六段","七段","八段"},0)=-1,0.5,IF(MATCH(SUBSTITUTE(E43,"女子",""),{"無段","初段","弐段","参段","四段","五段","六段","七段","八段"},0)-MATCH(SUBSTITUTE($D$14,"女子",""),{"無段","初段","弐段","参段","四段","五段","六段","七段","八段"},0)=-2,0.3,0))))),IF(MATCH(SUBSTITUTE(E43,"女子",""),{"無段","初段","弐段","参段","四段","五段","六段","七段","八段"},0)-MATCH(SUBSTITUTE($D$14,"女子",""),{"無段","初段","弐段","参段","四段","五段","六段","七段","八段"},0)&gt;=2,1,IF(MATCH(SUBSTITUTE(E43,"女子",""),{"無段","初段","弐段","参段","四段","五段","六段","七段","八段"},0)-MATCH(SUBSTITUTE($D$14,"女子",""),{"無段","初段","弐段","参段","四段","五段","六段","七段","八段"},0)=1,0.75,IF(MATCH(SUBSTITUTE(E43,"女子",""),{"無段","初段","弐段","参段","四段","五段","六段","七段","八段"},0)-MATCH(SUBSTITUTE($D$14,"女子",""),{"無段","初段","弐段","参段","四段","五段","六段","七段","八段"},0)=0,0.5,0)))))</f>
        <v/>
      </c>
      <c r="I43" s="47" t="s">
        <v>70</v>
      </c>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row>
    <row r="44" spans="1:47" ht="15" x14ac:dyDescent="0.2">
      <c r="A44" s="14"/>
      <c r="B44" s="65"/>
      <c r="C44" s="59"/>
      <c r="D44" s="48"/>
      <c r="E44" s="49"/>
      <c r="F44" s="50"/>
      <c r="G44" s="58"/>
      <c r="H44" s="51" t="str">
        <f>IF(OR($D$14="",E44="",G44=""),"",IF(COUNTIF(G44,"*×*")+COUNTIF(G44,"*x*")+COUNTIF(G44,"*X*")=0,IF(MATCH(SUBSTITUTE(E44,"女子",""),{"無段","初段","弐段","参段","四段","五段","六段","七段","八段"},0)-MATCH(SUBSTITUTE($D$14,"女子",""),{"無段","初段","弐段","参段","四段","五段","六段","七段","八段"},0)&gt;=2,2,IF(MATCH(SUBSTITUTE(E44,"女子",""),{"無段","初段","弐段","参段","四段","五段","六段","七段","八段"},0)-MATCH(SUBSTITUTE($D$14,"女子",""),{"無段","初段","弐段","参段","四段","五段","六段","七段","八段"},0)=1,1.5,IF(MATCH(SUBSTITUTE(E44,"女子",""),{"無段","初段","弐段","参段","四段","五段","六段","七段","八段"},0)-MATCH(SUBSTITUTE($D$14,"女子",""),{"無段","初段","弐段","参段","四段","五段","六段","七段","八段"},0)=0,1,IF(MATCH(SUBSTITUTE(E44,"女子",""),{"無段","初段","弐段","参段","四段","五段","六段","七段","八段"},0)-MATCH(SUBSTITUTE($D$14,"女子",""),{"無段","初段","弐段","参段","四段","五段","六段","七段","八段"},0)=-1,0.5,IF(MATCH(SUBSTITUTE(E44,"女子",""),{"無段","初段","弐段","参段","四段","五段","六段","七段","八段"},0)-MATCH(SUBSTITUTE($D$14,"女子",""),{"無段","初段","弐段","参段","四段","五段","六段","七段","八段"},0)=-2,0.3,0))))),IF(MATCH(SUBSTITUTE(E44,"女子",""),{"無段","初段","弐段","参段","四段","五段","六段","七段","八段"},0)-MATCH(SUBSTITUTE($D$14,"女子",""),{"無段","初段","弐段","参段","四段","五段","六段","七段","八段"},0)&gt;=2,1,IF(MATCH(SUBSTITUTE(E44,"女子",""),{"無段","初段","弐段","参段","四段","五段","六段","七段","八段"},0)-MATCH(SUBSTITUTE($D$14,"女子",""),{"無段","初段","弐段","参段","四段","五段","六段","七段","八段"},0)=1,0.75,IF(MATCH(SUBSTITUTE(E44,"女子",""),{"無段","初段","弐段","参段","四段","五段","六段","七段","八段"},0)-MATCH(SUBSTITUTE($D$14,"女子",""),{"無段","初段","弐段","参段","四段","五段","六段","七段","八段"},0)=0,0.5,0)))))</f>
        <v/>
      </c>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row>
    <row r="45" spans="1:47" ht="15" x14ac:dyDescent="0.2">
      <c r="A45" s="14"/>
      <c r="B45" s="65"/>
      <c r="C45" s="59"/>
      <c r="D45" s="48"/>
      <c r="E45" s="49"/>
      <c r="F45" s="50"/>
      <c r="G45" s="58"/>
      <c r="H45" s="51" t="str">
        <f>IF(OR($D$14="",E45="",G45=""),"",IF(COUNTIF(G45,"*×*")+COUNTIF(G45,"*x*")+COUNTIF(G45,"*X*")=0,IF(MATCH(SUBSTITUTE(E45,"女子",""),{"無段","初段","弐段","参段","四段","五段","六段","七段","八段"},0)-MATCH(SUBSTITUTE($D$14,"女子",""),{"無段","初段","弐段","参段","四段","五段","六段","七段","八段"},0)&gt;=2,2,IF(MATCH(SUBSTITUTE(E45,"女子",""),{"無段","初段","弐段","参段","四段","五段","六段","七段","八段"},0)-MATCH(SUBSTITUTE($D$14,"女子",""),{"無段","初段","弐段","参段","四段","五段","六段","七段","八段"},0)=1,1.5,IF(MATCH(SUBSTITUTE(E45,"女子",""),{"無段","初段","弐段","参段","四段","五段","六段","七段","八段"},0)-MATCH(SUBSTITUTE($D$14,"女子",""),{"無段","初段","弐段","参段","四段","五段","六段","七段","八段"},0)=0,1,IF(MATCH(SUBSTITUTE(E45,"女子",""),{"無段","初段","弐段","参段","四段","五段","六段","七段","八段"},0)-MATCH(SUBSTITUTE($D$14,"女子",""),{"無段","初段","弐段","参段","四段","五段","六段","七段","八段"},0)=-1,0.5,IF(MATCH(SUBSTITUTE(E45,"女子",""),{"無段","初段","弐段","参段","四段","五段","六段","七段","八段"},0)-MATCH(SUBSTITUTE($D$14,"女子",""),{"無段","初段","弐段","参段","四段","五段","六段","七段","八段"},0)=-2,0.3,0))))),IF(MATCH(SUBSTITUTE(E45,"女子",""),{"無段","初段","弐段","参段","四段","五段","六段","七段","八段"},0)-MATCH(SUBSTITUTE($D$14,"女子",""),{"無段","初段","弐段","参段","四段","五段","六段","七段","八段"},0)&gt;=2,1,IF(MATCH(SUBSTITUTE(E45,"女子",""),{"無段","初段","弐段","参段","四段","五段","六段","七段","八段"},0)-MATCH(SUBSTITUTE($D$14,"女子",""),{"無段","初段","弐段","参段","四段","五段","六段","七段","八段"},0)=1,0.75,IF(MATCH(SUBSTITUTE(E45,"女子",""),{"無段","初段","弐段","参段","四段","五段","六段","七段","八段"},0)-MATCH(SUBSTITUTE($D$14,"女子",""),{"無段","初段","弐段","参段","四段","五段","六段","七段","八段"},0)=0,0.5,0)))))</f>
        <v/>
      </c>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row>
    <row r="46" spans="1:47" ht="15" x14ac:dyDescent="0.2">
      <c r="A46" s="14"/>
      <c r="B46" s="66"/>
      <c r="C46" s="59"/>
      <c r="D46" s="48"/>
      <c r="E46" s="49"/>
      <c r="F46" s="50"/>
      <c r="G46" s="58"/>
      <c r="H46" s="51" t="str">
        <f>IF(OR($D$14="",E46="",G46=""),"",IF(COUNTIF(G46,"*×*")+COUNTIF(G46,"*x*")+COUNTIF(G46,"*X*")=0,IF(MATCH(SUBSTITUTE(E46,"女子",""),{"無段","初段","弐段","参段","四段","五段","六段","七段","八段"},0)-MATCH(SUBSTITUTE($D$14,"女子",""),{"無段","初段","弐段","参段","四段","五段","六段","七段","八段"},0)&gt;=2,2,IF(MATCH(SUBSTITUTE(E46,"女子",""),{"無段","初段","弐段","参段","四段","五段","六段","七段","八段"},0)-MATCH(SUBSTITUTE($D$14,"女子",""),{"無段","初段","弐段","参段","四段","五段","六段","七段","八段"},0)=1,1.5,IF(MATCH(SUBSTITUTE(E46,"女子",""),{"無段","初段","弐段","参段","四段","五段","六段","七段","八段"},0)-MATCH(SUBSTITUTE($D$14,"女子",""),{"無段","初段","弐段","参段","四段","五段","六段","七段","八段"},0)=0,1,IF(MATCH(SUBSTITUTE(E46,"女子",""),{"無段","初段","弐段","参段","四段","五段","六段","七段","八段"},0)-MATCH(SUBSTITUTE($D$14,"女子",""),{"無段","初段","弐段","参段","四段","五段","六段","七段","八段"},0)=-1,0.5,IF(MATCH(SUBSTITUTE(E46,"女子",""),{"無段","初段","弐段","参段","四段","五段","六段","七段","八段"},0)-MATCH(SUBSTITUTE($D$14,"女子",""),{"無段","初段","弐段","参段","四段","五段","六段","七段","八段"},0)=-2,0.3,0))))),IF(MATCH(SUBSTITUTE(E46,"女子",""),{"無段","初段","弐段","参段","四段","五段","六段","七段","八段"},0)-MATCH(SUBSTITUTE($D$14,"女子",""),{"無段","初段","弐段","参段","四段","五段","六段","七段","八段"},0)&gt;=2,1,IF(MATCH(SUBSTITUTE(E46,"女子",""),{"無段","初段","弐段","参段","四段","五段","六段","七段","八段"},0)-MATCH(SUBSTITUTE($D$14,"女子",""),{"無段","初段","弐段","参段","四段","五段","六段","七段","八段"},0)=1,0.75,IF(MATCH(SUBSTITUTE(E46,"女子",""),{"無段","初段","弐段","参段","四段","五段","六段","七段","八段"},0)-MATCH(SUBSTITUTE($D$14,"女子",""),{"無段","初段","弐段","参段","四段","五段","六段","七段","八段"},0)=0,0.5,0)))))</f>
        <v/>
      </c>
      <c r="J46" s="4"/>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row>
    <row r="47" spans="1:47" ht="14.25" x14ac:dyDescent="0.2">
      <c r="A47" s="4"/>
      <c r="B47" s="4"/>
      <c r="C47" s="4"/>
      <c r="D47" s="4"/>
      <c r="E47" s="4"/>
      <c r="G47" s="53" t="s">
        <v>71</v>
      </c>
      <c r="H47" s="55">
        <f>SUM(H37:H46)</f>
        <v>0</v>
      </c>
      <c r="I47" s="4"/>
      <c r="J47" s="4"/>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row>
    <row r="48" spans="1:47" ht="14.25"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row>
    <row r="49" spans="1:47" ht="14.25"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row>
    <row r="50" spans="1:47" ht="14.25"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row>
    <row r="51" spans="1:47" ht="14.25"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row>
    <row r="52" spans="1:47" ht="14.25"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row>
    <row r="53" spans="1:47" ht="14.25"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row>
    <row r="54" spans="1:47" ht="14.25"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row>
    <row r="55" spans="1:47" ht="14.25"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row>
    <row r="56" spans="1:47" ht="14.25"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row>
    <row r="57" spans="1:47" ht="14.25"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row>
    <row r="58" spans="1:47" ht="14.25"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row>
    <row r="59" spans="1:47" ht="14.25"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row>
    <row r="60" spans="1:47" ht="14.25"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row>
    <row r="61" spans="1:47" ht="14.25"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row>
    <row r="62" spans="1:47" ht="14.25"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row>
    <row r="63" spans="1:47" ht="14.25"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row>
    <row r="64" spans="1:47" ht="14.25"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row>
    <row r="65" spans="1:47" ht="14.25"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row>
    <row r="66" spans="1:47" ht="14.25"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row>
    <row r="67" spans="1:47" ht="14.25"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row>
    <row r="68" spans="1:47" ht="14.25"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row>
    <row r="69" spans="1:47" ht="14.25"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row>
    <row r="70" spans="1:47" ht="14.25"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row>
    <row r="71" spans="1:47" ht="14.25"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row>
    <row r="72" spans="1:47" ht="14.25"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row>
    <row r="73" spans="1:47" ht="14.25"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row>
    <row r="74" spans="1:47" ht="14.25"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row>
    <row r="75" spans="1:47" ht="14.25"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row>
    <row r="76" spans="1:47" ht="14.25"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row>
    <row r="77" spans="1:47" ht="14.25"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row>
    <row r="78" spans="1:47" ht="14.25"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row>
    <row r="79" spans="1:47" ht="14.25"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row>
    <row r="80" spans="1:47" ht="14.25"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row>
    <row r="81" spans="1:47" ht="14.25"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row>
    <row r="82" spans="1:47" ht="14.25"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row>
    <row r="83" spans="1:47" ht="14.25"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row>
    <row r="84" spans="1:47" ht="14.25"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row>
    <row r="85" spans="1:47" ht="14.25"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row>
    <row r="86" spans="1:47" ht="14.25"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row>
    <row r="87" spans="1:47" ht="14.25"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row>
    <row r="88" spans="1:47" ht="14.25"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row>
    <row r="89" spans="1:47" ht="14.25"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row>
    <row r="90" spans="1:47" ht="14.25"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row>
    <row r="91" spans="1:47" ht="14.25"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row>
    <row r="92" spans="1:47" ht="14.25"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row>
    <row r="93" spans="1:47" ht="14.25"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row>
    <row r="94" spans="1:47" ht="14.25"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row>
    <row r="95" spans="1:47" ht="14.25"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row>
    <row r="96" spans="1:47" ht="14.25"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row>
    <row r="97" spans="1:47" ht="14.25"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row>
    <row r="98" spans="1:47" ht="14.25"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row>
    <row r="99" spans="1:47" ht="14.25"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row>
    <row r="100" spans="1:47" ht="14.2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row>
    <row r="101" spans="1:47" ht="14.2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row>
    <row r="102" spans="1:47" ht="14.2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row>
    <row r="103" spans="1:47" ht="14.2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row>
    <row r="104" spans="1:47" ht="14.2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row>
    <row r="105" spans="1:47" ht="14.2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row>
    <row r="106" spans="1:47" ht="14.2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row>
    <row r="107" spans="1:47" ht="14.2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row>
    <row r="108" spans="1:47" ht="14.2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row>
    <row r="109" spans="1:47" ht="14.2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row>
    <row r="110" spans="1:47" ht="14.2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row>
    <row r="111" spans="1:47" ht="14.2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row>
    <row r="112" spans="1:47" ht="14.2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row>
    <row r="113" spans="1:47" ht="14.2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row>
    <row r="114" spans="1:47" ht="14.2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row>
    <row r="115" spans="1:47" ht="14.2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row>
    <row r="116" spans="1:47" ht="14.2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row>
    <row r="117" spans="1:47" ht="14.2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row>
    <row r="118" spans="1:47" ht="14.2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row>
    <row r="119" spans="1:47" ht="14.2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row>
    <row r="120" spans="1:47" ht="14.2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row>
    <row r="121" spans="1:47" ht="14.2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row>
    <row r="122" spans="1:47" ht="14.2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row>
    <row r="123" spans="1:47" ht="14.2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row>
    <row r="124" spans="1:47" ht="14.2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row>
    <row r="125" spans="1:47" ht="14.2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row>
    <row r="126" spans="1:47" ht="14.2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row>
    <row r="127" spans="1:47" ht="14.2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row>
    <row r="128" spans="1:47" ht="14.2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row>
    <row r="129" spans="1:47" ht="14.2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row>
    <row r="130" spans="1:47" ht="14.2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row>
    <row r="131" spans="1:47" ht="14.2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row>
    <row r="132" spans="1:47" ht="14.2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row>
    <row r="133" spans="1:47" ht="14.2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row>
    <row r="134" spans="1:47" ht="14.2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row>
    <row r="135" spans="1:47" ht="14.2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row>
    <row r="136" spans="1:47" ht="14.2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row>
    <row r="137" spans="1:47" ht="14.2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row>
    <row r="138" spans="1:47" ht="14.2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row>
    <row r="139" spans="1:47" ht="14.2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row>
    <row r="140" spans="1:47" ht="14.2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row>
    <row r="141" spans="1:47" ht="14.2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row>
    <row r="142" spans="1:47" ht="14.2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row>
    <row r="143" spans="1:47" ht="14.2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row>
    <row r="144" spans="1:47" ht="14.2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row>
    <row r="145" spans="1:47" ht="14.2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row>
    <row r="146" spans="1:47" ht="14.2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row>
    <row r="147" spans="1:47" ht="14.2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row>
    <row r="148" spans="1:47" ht="14.2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row>
    <row r="149" spans="1:47" ht="14.2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row>
    <row r="150" spans="1:47" ht="14.2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row>
    <row r="151" spans="1:47" ht="14.2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row>
    <row r="152" spans="1:47" ht="14.2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row>
    <row r="153" spans="1:47" ht="14.2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row>
    <row r="154" spans="1:47" ht="14.2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row>
    <row r="155" spans="1:47" ht="14.2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row>
    <row r="156" spans="1:47" ht="14.2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row>
    <row r="157" spans="1:47" ht="14.2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row>
    <row r="158" spans="1:47" ht="14.2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row>
    <row r="159" spans="1:47" ht="14.2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row>
    <row r="160" spans="1:47" ht="14.2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row>
    <row r="161" spans="1:47" ht="14.2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row>
    <row r="162" spans="1:47" ht="14.2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row>
    <row r="163" spans="1:47" ht="14.2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row>
    <row r="164" spans="1:47" ht="14.2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row>
    <row r="165" spans="1:47" ht="14.2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row>
    <row r="166" spans="1:47" ht="14.2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row>
    <row r="167" spans="1:47" ht="14.2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row>
    <row r="168" spans="1:47" ht="14.2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row>
    <row r="169" spans="1:47" ht="14.2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row>
    <row r="170" spans="1:47" ht="14.2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row>
    <row r="171" spans="1:47" ht="14.2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row>
    <row r="172" spans="1:47" ht="14.2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row>
    <row r="173" spans="1:47" ht="14.2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row>
    <row r="174" spans="1:47" ht="14.2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row>
    <row r="175" spans="1:47" ht="14.2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row>
    <row r="176" spans="1:47" ht="14.2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row>
    <row r="177" spans="1:47" ht="14.2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row>
    <row r="178" spans="1:47" ht="14.2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row>
    <row r="179" spans="1:47" ht="14.2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row>
    <row r="180" spans="1:47" ht="14.2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row>
    <row r="181" spans="1:47" ht="14.2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row>
    <row r="182" spans="1:47" ht="14.2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row>
    <row r="183" spans="1:47" ht="14.2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row>
    <row r="184" spans="1:47" ht="14.2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row>
    <row r="185" spans="1:47" ht="14.2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row>
    <row r="186" spans="1:47" ht="14.2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row>
    <row r="187" spans="1:47" ht="14.2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row>
    <row r="188" spans="1:47" ht="14.2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row>
    <row r="189" spans="1:47" ht="14.2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row>
    <row r="190" spans="1:47" ht="14.2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row>
    <row r="191" spans="1:47" ht="14.2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row>
    <row r="192" spans="1:47" ht="14.2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row>
    <row r="193" spans="1:47" ht="14.2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row>
    <row r="194" spans="1:47" ht="14.2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row>
    <row r="195" spans="1:47" ht="14.2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row>
    <row r="196" spans="1:47" ht="14.2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row>
    <row r="197" spans="1:47" ht="14.2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row>
    <row r="198" spans="1:47" ht="14.2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row>
    <row r="199" spans="1:47" ht="14.2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row>
    <row r="200" spans="1:47" ht="14.2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row>
    <row r="201" spans="1:47" ht="14.2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row>
    <row r="202" spans="1:47" ht="14.2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row>
    <row r="203" spans="1:47" ht="14.2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row>
    <row r="204" spans="1:47" ht="14.2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row>
    <row r="205" spans="1:47" ht="14.2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row>
    <row r="206" spans="1:47" ht="14.2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row>
    <row r="207" spans="1:47" ht="14.2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row>
    <row r="208" spans="1:47" ht="14.2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row>
    <row r="209" spans="1:47" ht="14.2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row>
    <row r="210" spans="1:47" ht="14.2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row>
    <row r="211" spans="1:47" ht="14.2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row>
    <row r="212" spans="1:47" ht="14.2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row>
    <row r="213" spans="1:47" ht="14.2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row>
    <row r="214" spans="1:47" ht="14.2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row>
    <row r="215" spans="1:47" ht="14.2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row>
    <row r="216" spans="1:47" ht="14.2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row>
    <row r="217" spans="1:47" ht="14.2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row>
    <row r="218" spans="1:47" ht="14.2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row>
    <row r="219" spans="1:47" ht="14.2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row>
    <row r="220" spans="1:47" ht="14.2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row>
    <row r="221" spans="1:47" ht="14.2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row>
    <row r="222" spans="1:47" ht="14.2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row>
    <row r="223" spans="1:47" ht="14.2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row>
    <row r="224" spans="1:47" ht="14.2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row>
    <row r="225" spans="1:47" ht="14.2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row>
    <row r="226" spans="1:47" ht="14.2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row>
    <row r="227" spans="1:47" ht="14.2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row>
    <row r="228" spans="1:47" ht="14.2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row>
    <row r="229" spans="1:47" ht="14.2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row>
    <row r="230" spans="1:47" ht="14.2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row>
    <row r="231" spans="1:47" ht="14.2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row>
    <row r="232" spans="1:47" ht="14.2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row>
    <row r="233" spans="1:47" ht="14.2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row>
    <row r="234" spans="1:47" ht="14.2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row>
    <row r="235" spans="1:47" ht="14.2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row>
    <row r="236" spans="1:47" ht="14.2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row>
    <row r="237" spans="1:47" ht="14.2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row>
    <row r="238" spans="1:47" ht="14.2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row>
    <row r="239" spans="1:47" ht="14.2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row>
    <row r="240" spans="1:47" ht="14.2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row>
    <row r="241" spans="1:47" ht="14.2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row>
    <row r="242" spans="1:47" ht="14.2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row>
    <row r="243" spans="1:47" ht="14.2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row>
    <row r="244" spans="1:47" ht="14.2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row>
    <row r="245" spans="1:47" ht="14.2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row>
    <row r="246" spans="1:47" ht="14.2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row>
    <row r="247" spans="1:47" ht="14.2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row>
    <row r="248" spans="1:47" ht="14.2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row>
    <row r="249" spans="1:47" ht="14.2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row>
    <row r="250" spans="1:47" ht="14.2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row>
    <row r="251" spans="1:47" ht="14.2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row>
    <row r="252" spans="1:47" ht="14.2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row>
    <row r="253" spans="1:47" ht="14.2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row>
    <row r="254" spans="1:47" ht="14.2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row>
    <row r="255" spans="1:47" ht="14.2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row>
    <row r="256" spans="1:47" ht="14.2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row>
    <row r="257" spans="1:47" ht="14.2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row>
    <row r="258" spans="1:47" ht="14.2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row>
    <row r="259" spans="1:47" ht="14.2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row>
    <row r="260" spans="1:47" ht="14.2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row>
    <row r="261" spans="1:47" ht="14.2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row>
    <row r="262" spans="1:47" ht="14.2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row>
    <row r="263" spans="1:47" ht="14.2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row>
    <row r="264" spans="1:47" ht="14.2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row>
    <row r="265" spans="1:47" ht="14.2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row>
    <row r="266" spans="1:47" ht="14.2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row>
    <row r="267" spans="1:47" ht="14.2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row>
    <row r="268" spans="1:47" ht="14.2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row>
    <row r="269" spans="1:47" ht="14.2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row>
    <row r="270" spans="1:47" ht="14.2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row>
    <row r="271" spans="1:47" ht="14.2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row>
    <row r="272" spans="1:47" ht="14.2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row>
    <row r="273" spans="1:47" ht="14.2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row>
    <row r="274" spans="1:47" ht="14.2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row>
    <row r="275" spans="1:47" ht="14.2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row>
    <row r="276" spans="1:47" ht="14.2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row>
    <row r="277" spans="1:47" ht="14.2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row>
    <row r="278" spans="1:47" ht="14.2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row>
    <row r="279" spans="1:47" ht="14.2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row>
    <row r="280" spans="1:47" ht="14.2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row>
    <row r="281" spans="1:47" ht="14.2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row>
    <row r="282" spans="1:47" ht="14.2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row>
    <row r="283" spans="1:47" ht="14.2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row>
    <row r="284" spans="1:47" ht="14.2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row>
    <row r="285" spans="1:47" ht="14.2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row>
    <row r="286" spans="1:47" ht="14.2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row>
    <row r="287" spans="1:47" ht="14.2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row>
    <row r="288" spans="1:47" ht="14.2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row>
    <row r="289" spans="1:47" ht="14.2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row>
    <row r="290" spans="1:47" ht="14.2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row>
    <row r="291" spans="1:47" ht="14.2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row>
    <row r="292" spans="1:47" ht="14.2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row>
    <row r="293" spans="1:47" ht="14.2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row>
    <row r="294" spans="1:47" ht="14.2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row>
    <row r="295" spans="1:47" ht="14.2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row>
    <row r="296" spans="1:47" ht="14.2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row>
    <row r="297" spans="1:47" ht="14.2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row>
    <row r="298" spans="1:47" ht="14.2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row>
    <row r="299" spans="1:47" ht="14.2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row>
    <row r="300" spans="1:47" ht="14.2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row>
    <row r="301" spans="1:47" ht="14.2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row>
    <row r="302" spans="1:47" ht="14.2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row>
    <row r="303" spans="1:47" ht="14.2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row>
    <row r="304" spans="1:47" ht="14.2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row>
    <row r="305" spans="1:47" ht="14.2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row>
    <row r="306" spans="1:47" ht="14.2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row>
    <row r="307" spans="1:47" ht="14.2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row>
    <row r="308" spans="1:47" ht="14.2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row>
    <row r="309" spans="1:47" ht="14.2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row>
    <row r="310" spans="1:47" ht="14.2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row>
    <row r="311" spans="1:47" ht="14.2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row>
    <row r="312" spans="1:47" ht="14.2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row>
    <row r="313" spans="1:47" ht="14.2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row>
    <row r="314" spans="1:47" ht="14.2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row>
    <row r="315" spans="1:47" ht="14.2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row>
    <row r="316" spans="1:47" ht="14.2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row>
    <row r="317" spans="1:47" ht="14.2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row>
    <row r="318" spans="1:47" ht="14.2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row>
    <row r="319" spans="1:47" ht="14.2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row>
    <row r="320" spans="1:47" ht="14.2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row>
    <row r="321" spans="1:47" ht="14.2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row>
    <row r="322" spans="1:47" ht="14.2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row>
    <row r="323" spans="1:47" ht="14.2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row>
    <row r="324" spans="1:47" ht="14.2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row>
    <row r="325" spans="1:47" ht="14.2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row>
    <row r="326" spans="1:47" ht="14.2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row>
    <row r="327" spans="1:47" ht="14.2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row>
    <row r="328" spans="1:47" ht="14.2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row>
    <row r="329" spans="1:47" ht="14.2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row>
    <row r="330" spans="1:47" ht="14.2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row>
    <row r="331" spans="1:47" ht="14.2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row>
    <row r="332" spans="1:47" ht="14.2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row>
    <row r="333" spans="1:47" ht="14.2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row>
    <row r="334" spans="1:47" ht="14.2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row>
    <row r="335" spans="1:47" ht="14.2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row>
    <row r="336" spans="1:47" ht="14.2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row>
    <row r="337" spans="1:47" ht="14.2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row>
    <row r="338" spans="1:47" ht="14.2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row>
    <row r="339" spans="1:47" ht="14.2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row>
    <row r="340" spans="1:47" ht="14.2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row>
    <row r="341" spans="1:47" ht="14.2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row>
    <row r="342" spans="1:47" ht="14.2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row>
    <row r="343" spans="1:47" ht="14.2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row>
    <row r="344" spans="1:47" ht="14.2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row>
    <row r="345" spans="1:47" ht="14.2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row>
    <row r="346" spans="1:47" ht="14.2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row>
    <row r="347" spans="1:47" ht="14.2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row>
    <row r="348" spans="1:47" ht="14.2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row>
    <row r="349" spans="1:47" ht="14.2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row>
    <row r="350" spans="1:47" ht="14.2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row>
    <row r="351" spans="1:47" ht="14.2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row>
    <row r="352" spans="1:47" ht="14.2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row>
    <row r="353" spans="1:47" ht="14.2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row>
    <row r="354" spans="1:47" ht="14.2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row>
    <row r="355" spans="1:47" ht="14.2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row>
    <row r="356" spans="1:47" ht="14.2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row>
    <row r="357" spans="1:47" ht="14.2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row>
    <row r="358" spans="1:47" ht="14.2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row>
    <row r="359" spans="1:47" ht="14.2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row>
    <row r="360" spans="1:47" ht="14.2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row>
    <row r="361" spans="1:47" ht="14.2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row>
    <row r="362" spans="1:47" ht="14.2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row>
    <row r="363" spans="1:47" ht="14.2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row>
    <row r="364" spans="1:47" ht="14.2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row>
    <row r="365" spans="1:47" ht="14.2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row>
    <row r="366" spans="1:47" ht="14.2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row>
    <row r="367" spans="1:47" ht="14.2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row>
    <row r="368" spans="1:47" ht="14.2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row>
    <row r="369" spans="1:47" ht="14.2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row>
    <row r="370" spans="1:47" ht="14.2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row>
    <row r="371" spans="1:47" ht="14.2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row>
    <row r="372" spans="1:47" ht="14.2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row>
    <row r="373" spans="1:47" ht="14.2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row>
    <row r="374" spans="1:47" ht="14.2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row>
    <row r="375" spans="1:47" ht="14.2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row>
    <row r="376" spans="1:47" ht="14.2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row>
    <row r="377" spans="1:47" ht="14.2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row>
    <row r="378" spans="1:47" ht="14.2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row>
    <row r="379" spans="1:47" ht="14.2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row>
    <row r="380" spans="1:47" ht="14.2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row>
    <row r="381" spans="1:47" ht="14.2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row>
    <row r="382" spans="1:47" ht="14.2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row>
    <row r="383" spans="1:47" ht="14.2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row>
    <row r="384" spans="1:47" ht="14.2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row>
    <row r="385" spans="1:47" ht="14.2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row>
    <row r="386" spans="1:47" ht="14.2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row>
    <row r="387" spans="1:47" ht="14.2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row>
    <row r="388" spans="1:47" ht="14.2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row>
    <row r="389" spans="1:47" ht="14.2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row>
    <row r="390" spans="1:47" ht="14.2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row>
    <row r="391" spans="1:47" ht="14.2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row>
    <row r="392" spans="1:47" ht="14.2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row>
    <row r="393" spans="1:47" ht="14.2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row>
    <row r="394" spans="1:47" ht="14.2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row>
    <row r="395" spans="1:47" ht="14.2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row>
    <row r="396" spans="1:47" ht="14.2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row>
    <row r="397" spans="1:47" ht="14.2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row>
    <row r="398" spans="1:47" ht="14.2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row>
    <row r="399" spans="1:47" ht="14.2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row>
    <row r="400" spans="1:47" ht="14.2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row>
    <row r="401" spans="1:47" ht="14.2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row>
    <row r="402" spans="1:47" ht="14.2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row>
    <row r="403" spans="1:47" ht="14.2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row>
    <row r="404" spans="1:47" ht="14.2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row>
    <row r="405" spans="1:47" ht="14.2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row>
    <row r="406" spans="1:47" ht="14.2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row>
    <row r="407" spans="1:47" ht="14.2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row>
    <row r="408" spans="1:47" ht="14.2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row>
    <row r="409" spans="1:47" ht="14.2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row>
    <row r="410" spans="1:47" ht="14.2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row>
    <row r="411" spans="1:47" ht="14.2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row>
    <row r="412" spans="1:47" ht="14.2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row>
    <row r="413" spans="1:47" ht="14.2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row>
    <row r="414" spans="1:47" ht="14.2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row>
    <row r="415" spans="1:47" ht="14.2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row>
    <row r="416" spans="1:47" ht="14.2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row>
    <row r="417" spans="1:47" ht="14.2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row>
    <row r="418" spans="1:47" ht="14.2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row>
    <row r="419" spans="1:47" ht="14.2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row>
    <row r="420" spans="1:47" ht="14.2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row>
    <row r="421" spans="1:47" ht="14.2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row>
    <row r="422" spans="1:47" ht="14.2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row>
    <row r="423" spans="1:47" ht="14.2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row>
    <row r="424" spans="1:47" ht="14.2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row>
    <row r="425" spans="1:47" ht="14.2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row>
    <row r="426" spans="1:47" ht="14.2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row>
    <row r="427" spans="1:47" ht="14.2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row>
    <row r="428" spans="1:47" ht="14.2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row>
    <row r="429" spans="1:47" ht="14.2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row>
    <row r="430" spans="1:47" ht="14.2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row>
    <row r="431" spans="1:47" ht="14.2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row>
    <row r="432" spans="1:47" ht="14.2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row>
    <row r="433" spans="1:47" ht="14.2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row>
    <row r="434" spans="1:47" ht="14.2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row>
    <row r="435" spans="1:47" ht="14.2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row>
    <row r="436" spans="1:47" ht="14.2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row>
    <row r="437" spans="1:47" ht="14.2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row>
    <row r="438" spans="1:47" ht="14.2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row>
    <row r="439" spans="1:47" ht="14.2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row>
    <row r="440" spans="1:47" ht="14.2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row>
    <row r="441" spans="1:47" ht="14.2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row>
    <row r="442" spans="1:47" ht="14.2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row>
    <row r="443" spans="1:47" ht="14.2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row>
    <row r="444" spans="1:47" ht="14.2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row>
    <row r="445" spans="1:47" ht="14.2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row>
    <row r="446" spans="1:47" ht="14.2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row>
    <row r="447" spans="1:47" ht="14.2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row>
    <row r="448" spans="1:47" ht="14.2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row>
    <row r="449" spans="1:47" ht="14.2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row>
    <row r="450" spans="1:47" ht="14.2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row>
    <row r="451" spans="1:47" ht="14.2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row>
    <row r="452" spans="1:47" ht="14.2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row>
    <row r="453" spans="1:47" ht="14.2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row>
    <row r="454" spans="1:47" ht="14.2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row>
    <row r="455" spans="1:47" ht="14.2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row>
    <row r="456" spans="1:47" ht="14.2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row>
    <row r="457" spans="1:47" ht="14.2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row>
    <row r="458" spans="1:47" ht="14.2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row>
    <row r="459" spans="1:47" ht="14.2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row>
    <row r="460" spans="1:47" ht="14.2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row>
    <row r="461" spans="1:47" ht="14.2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row>
    <row r="462" spans="1:47" ht="14.2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row>
    <row r="463" spans="1:47" ht="14.2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row>
    <row r="464" spans="1:47" ht="14.2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row>
    <row r="465" spans="1:47" ht="14.2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row>
    <row r="466" spans="1:47" ht="14.2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row>
    <row r="467" spans="1:47" ht="14.2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row>
    <row r="468" spans="1:47" ht="14.2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row>
    <row r="469" spans="1:47" ht="14.2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row>
    <row r="470" spans="1:47" ht="14.2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row>
    <row r="471" spans="1:47" ht="14.2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row>
    <row r="472" spans="1:47" ht="14.2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row>
    <row r="473" spans="1:47" ht="14.2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row>
    <row r="474" spans="1:47" ht="14.2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row>
    <row r="475" spans="1:47" ht="14.2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row>
    <row r="476" spans="1:47" ht="14.2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row>
    <row r="477" spans="1:47" ht="14.2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row>
    <row r="478" spans="1:47" ht="14.2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row>
    <row r="479" spans="1:47" ht="14.2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row>
    <row r="480" spans="1:47" ht="14.2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row>
    <row r="481" spans="1:47" ht="14.2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row>
    <row r="482" spans="1:47" ht="14.2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row>
    <row r="483" spans="1:47" ht="14.2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row>
    <row r="484" spans="1:47" ht="14.2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row>
    <row r="485" spans="1:47" ht="14.2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row>
    <row r="486" spans="1:47" ht="14.2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row>
    <row r="487" spans="1:47" ht="14.2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row>
    <row r="488" spans="1:47" ht="14.2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row>
    <row r="489" spans="1:47" ht="14.2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row>
    <row r="490" spans="1:47" ht="14.2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row>
    <row r="491" spans="1:47" ht="14.2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row>
    <row r="492" spans="1:47" ht="14.2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row>
    <row r="493" spans="1:47" ht="14.2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row>
    <row r="494" spans="1:47" ht="14.2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row>
    <row r="495" spans="1:47" ht="14.2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row>
    <row r="496" spans="1:47" ht="14.2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row>
    <row r="497" spans="1:47" ht="14.2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row>
    <row r="498" spans="1:47" ht="14.2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row>
    <row r="499" spans="1:47" ht="14.2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row>
    <row r="500" spans="1:47" ht="14.2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row>
    <row r="501" spans="1:47" ht="14.2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row>
    <row r="502" spans="1:47" ht="14.2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row>
    <row r="503" spans="1:47" ht="14.2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row>
    <row r="504" spans="1:47" ht="14.2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row>
    <row r="505" spans="1:47" ht="14.2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row>
    <row r="506" spans="1:47" ht="14.2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row>
    <row r="507" spans="1:47" ht="14.2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row>
    <row r="508" spans="1:47" ht="14.2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row>
    <row r="509" spans="1:47" ht="14.2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row>
    <row r="510" spans="1:47" ht="14.2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row>
    <row r="511" spans="1:47" ht="14.2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row>
    <row r="512" spans="1:47" ht="14.2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row>
    <row r="513" spans="1:47" ht="14.2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row>
    <row r="514" spans="1:47" ht="14.2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row>
    <row r="515" spans="1:47" ht="14.2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row>
    <row r="516" spans="1:47" ht="14.2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row>
    <row r="517" spans="1:47" ht="14.2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row>
    <row r="518" spans="1:47" ht="14.2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row>
    <row r="519" spans="1:47" ht="14.2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row>
    <row r="520" spans="1:47" ht="14.2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row>
    <row r="521" spans="1:47" ht="14.2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row>
    <row r="522" spans="1:47" ht="14.2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row>
    <row r="523" spans="1:47" ht="14.2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row>
    <row r="524" spans="1:47" ht="14.2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row>
    <row r="525" spans="1:47" ht="14.2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row>
    <row r="526" spans="1:47" ht="14.2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row>
    <row r="527" spans="1:47" ht="14.2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row>
    <row r="528" spans="1:47" ht="14.2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row>
    <row r="529" spans="1:47" ht="14.2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row>
    <row r="530" spans="1:47" ht="14.2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row>
    <row r="531" spans="1:47" ht="14.2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row>
    <row r="532" spans="1:47" ht="14.2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row>
    <row r="533" spans="1:47" ht="14.2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row>
    <row r="534" spans="1:47" ht="14.2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row>
    <row r="535" spans="1:47" ht="14.2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row>
    <row r="536" spans="1:47" ht="14.2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row>
    <row r="537" spans="1:47" ht="14.2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row>
    <row r="538" spans="1:47" ht="14.2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row>
    <row r="539" spans="1:47" ht="14.2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row>
    <row r="540" spans="1:47" ht="14.2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row>
    <row r="541" spans="1:47" ht="14.2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row>
    <row r="542" spans="1:47" ht="14.2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row>
    <row r="543" spans="1:47" ht="14.2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row>
    <row r="544" spans="1:47" ht="14.2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row>
    <row r="545" spans="1:47" ht="14.2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row>
    <row r="546" spans="1:47" ht="14.2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row>
    <row r="547" spans="1:47" ht="14.2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row>
    <row r="548" spans="1:47" ht="14.2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row>
    <row r="549" spans="1:47" ht="14.2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row>
    <row r="550" spans="1:47" ht="14.2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row>
    <row r="551" spans="1:47" ht="14.2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row>
    <row r="552" spans="1:47" ht="14.2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row>
    <row r="553" spans="1:47" ht="14.2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row>
    <row r="554" spans="1:47" ht="14.2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row>
    <row r="555" spans="1:47" ht="14.2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row>
    <row r="556" spans="1:47" ht="14.2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row>
    <row r="557" spans="1:47" ht="14.2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row>
    <row r="558" spans="1:47" ht="14.2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row>
    <row r="559" spans="1:47" ht="14.2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row>
    <row r="560" spans="1:47" ht="14.2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row>
    <row r="561" spans="1:47" ht="14.2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row>
    <row r="562" spans="1:47" ht="14.2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row>
    <row r="563" spans="1:47" ht="14.2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row>
    <row r="564" spans="1:47" ht="14.2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row>
    <row r="565" spans="1:47" ht="14.2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row>
    <row r="566" spans="1:47" ht="14.2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row>
    <row r="567" spans="1:47" ht="14.2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row>
    <row r="568" spans="1:47" ht="14.2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row>
    <row r="569" spans="1:47" ht="14.2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row>
    <row r="570" spans="1:47" ht="14.2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row>
    <row r="571" spans="1:47" ht="14.2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row>
    <row r="572" spans="1:47" ht="14.2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row>
    <row r="573" spans="1:47" ht="14.2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row>
    <row r="574" spans="1:47" ht="14.2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row>
    <row r="575" spans="1:47" ht="14.2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row>
    <row r="576" spans="1:47" ht="14.2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row>
    <row r="577" spans="1:47" ht="14.2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row>
    <row r="578" spans="1:47" ht="14.2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row>
    <row r="579" spans="1:47" ht="14.2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row>
    <row r="580" spans="1:47" ht="14.2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row>
    <row r="581" spans="1:47" ht="14.2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row>
    <row r="582" spans="1:47" ht="14.2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row>
    <row r="583" spans="1:47" ht="14.2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row>
    <row r="584" spans="1:47" ht="14.2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row>
    <row r="585" spans="1:47" ht="14.2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row>
    <row r="586" spans="1:47" ht="14.2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row>
    <row r="587" spans="1:47" ht="14.2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row>
    <row r="588" spans="1:47" ht="14.2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row>
    <row r="589" spans="1:47" ht="14.2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row>
    <row r="590" spans="1:47" ht="14.2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row>
    <row r="591" spans="1:47" ht="14.2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row>
    <row r="592" spans="1:47" ht="14.2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row>
    <row r="593" spans="1:47" ht="14.2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row>
    <row r="594" spans="1:47" ht="14.2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row>
    <row r="595" spans="1:47" ht="14.2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row>
    <row r="596" spans="1:47" ht="14.2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row>
    <row r="597" spans="1:47" ht="14.2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row>
    <row r="598" spans="1:47" ht="14.2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row>
    <row r="599" spans="1:47" ht="14.2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row>
    <row r="600" spans="1:47" ht="14.2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row>
    <row r="601" spans="1:47" ht="14.2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row>
    <row r="602" spans="1:47" ht="14.2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row>
    <row r="603" spans="1:47" ht="14.2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row>
    <row r="604" spans="1:47" ht="14.2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row>
    <row r="605" spans="1:47" ht="14.2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row>
    <row r="606" spans="1:47" ht="14.2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row>
    <row r="607" spans="1:47" ht="14.2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row>
    <row r="608" spans="1:47" ht="14.2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row>
    <row r="609" spans="1:47" ht="14.2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row>
    <row r="610" spans="1:47" ht="14.2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row>
    <row r="611" spans="1:47" ht="14.2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row>
    <row r="612" spans="1:47" ht="14.2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row>
    <row r="613" spans="1:47" ht="14.2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row>
    <row r="614" spans="1:47" ht="14.2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row>
    <row r="615" spans="1:47" ht="14.2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row>
    <row r="616" spans="1:47" ht="14.2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row>
    <row r="617" spans="1:47" ht="14.2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row>
    <row r="618" spans="1:47" ht="14.2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row>
    <row r="619" spans="1:47" ht="14.2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row>
    <row r="620" spans="1:47" ht="14.2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row>
    <row r="621" spans="1:47" ht="14.2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row>
    <row r="622" spans="1:47" ht="14.2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row>
    <row r="623" spans="1:47" ht="14.2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row>
    <row r="624" spans="1:47" ht="14.2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row>
    <row r="625" spans="1:47" ht="14.2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row>
    <row r="626" spans="1:47" ht="14.2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row>
    <row r="627" spans="1:47" ht="14.2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row>
    <row r="628" spans="1:47" ht="14.2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row>
    <row r="629" spans="1:47" ht="14.2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row>
    <row r="630" spans="1:47" ht="14.2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row>
    <row r="631" spans="1:47" ht="14.2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row>
    <row r="632" spans="1:47" ht="14.2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row>
    <row r="633" spans="1:47" ht="14.2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row>
    <row r="634" spans="1:47" ht="14.2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row>
    <row r="635" spans="1:47" ht="14.2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row>
    <row r="636" spans="1:47" ht="14.2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row>
    <row r="637" spans="1:47" ht="14.2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row>
    <row r="638" spans="1:47" ht="14.2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row>
    <row r="639" spans="1:47" ht="14.2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row>
    <row r="640" spans="1:47" ht="14.2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row>
    <row r="641" spans="1:47" ht="14.2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row>
    <row r="642" spans="1:47" ht="14.2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row>
    <row r="643" spans="1:47" ht="14.2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row>
    <row r="644" spans="1:47" ht="14.2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row>
    <row r="645" spans="1:47" ht="14.2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row>
    <row r="646" spans="1:47" ht="14.2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row>
    <row r="647" spans="1:47" ht="14.2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row>
    <row r="648" spans="1:47" ht="14.2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row>
    <row r="649" spans="1:47" ht="14.2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row>
    <row r="650" spans="1:47" ht="14.2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row>
    <row r="651" spans="1:47" ht="14.2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row>
    <row r="652" spans="1:47" ht="14.2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row>
    <row r="653" spans="1:47" ht="14.2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row>
    <row r="654" spans="1:47" ht="14.2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row>
    <row r="655" spans="1:47" ht="14.2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row>
    <row r="656" spans="1:47" ht="14.2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row>
    <row r="657" spans="1:47" ht="14.2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row>
    <row r="658" spans="1:47" ht="14.2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row>
    <row r="659" spans="1:47" ht="14.2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row>
    <row r="660" spans="1:47" ht="14.2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row>
    <row r="661" spans="1:47" ht="14.2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row>
    <row r="662" spans="1:47" ht="14.2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row>
    <row r="663" spans="1:47" ht="14.2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row>
    <row r="664" spans="1:47" ht="14.2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row>
    <row r="665" spans="1:47" ht="14.2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row>
    <row r="666" spans="1:47" ht="14.2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row>
    <row r="667" spans="1:47" ht="14.2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row>
    <row r="668" spans="1:47" ht="14.2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row>
    <row r="669" spans="1:47" ht="14.2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row>
    <row r="670" spans="1:47" ht="14.2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row>
    <row r="671" spans="1:47" ht="14.2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row>
    <row r="672" spans="1:47" ht="14.2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row>
    <row r="673" spans="1:47" ht="14.2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row>
    <row r="674" spans="1:47" ht="14.2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row>
    <row r="675" spans="1:47" ht="14.2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row>
    <row r="676" spans="1:47" ht="14.2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row>
    <row r="677" spans="1:47" ht="14.2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row>
    <row r="678" spans="1:47" ht="14.2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row>
    <row r="679" spans="1:47" ht="14.2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row>
    <row r="680" spans="1:47" ht="14.2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row>
    <row r="681" spans="1:47" ht="14.2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row>
    <row r="682" spans="1:47" ht="14.2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row>
    <row r="683" spans="1:47" ht="14.2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row>
    <row r="684" spans="1:47" ht="14.2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row>
    <row r="685" spans="1:47" ht="14.2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row>
    <row r="686" spans="1:47" ht="14.2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row>
    <row r="687" spans="1:47" ht="14.2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row>
    <row r="688" spans="1:47" ht="14.2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row>
    <row r="689" spans="1:47" ht="14.2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row>
    <row r="690" spans="1:47" ht="14.2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row>
    <row r="691" spans="1:47" ht="14.2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row>
    <row r="692" spans="1:47" ht="14.2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row>
    <row r="693" spans="1:47" ht="14.2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row>
    <row r="694" spans="1:47" ht="14.2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row>
    <row r="695" spans="1:47" ht="14.2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row>
    <row r="696" spans="1:47" ht="14.2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row>
    <row r="697" spans="1:47" ht="14.2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row>
    <row r="698" spans="1:47" ht="14.2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row>
    <row r="699" spans="1:47" ht="14.2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row>
    <row r="700" spans="1:47" ht="14.2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row>
    <row r="701" spans="1:47" ht="14.2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row>
    <row r="702" spans="1:47" ht="14.2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row>
    <row r="703" spans="1:47" ht="14.2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row>
    <row r="704" spans="1:47" ht="14.2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row>
    <row r="705" spans="1:47" ht="14.2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row>
    <row r="706" spans="1:47" ht="14.2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row>
    <row r="707" spans="1:47" ht="14.2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row>
    <row r="708" spans="1:47" ht="14.2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row>
    <row r="709" spans="1:47" ht="14.2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row>
    <row r="710" spans="1:47" ht="14.2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row>
    <row r="711" spans="1:47" ht="14.2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row>
    <row r="712" spans="1:47" ht="14.2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row>
    <row r="713" spans="1:47" ht="14.2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row>
    <row r="714" spans="1:47" ht="14.2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row>
    <row r="715" spans="1:47" ht="14.2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row>
    <row r="716" spans="1:47" ht="14.2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row>
    <row r="717" spans="1:47" ht="14.2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row>
    <row r="718" spans="1:47" ht="14.2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row>
    <row r="719" spans="1:47" ht="14.2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row>
    <row r="720" spans="1:47" ht="14.2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row>
    <row r="721" spans="1:47" ht="14.2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row>
    <row r="722" spans="1:47" ht="14.2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row>
    <row r="723" spans="1:47" ht="14.2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row>
    <row r="724" spans="1:47" ht="14.2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row>
    <row r="725" spans="1:47" ht="14.2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row>
    <row r="726" spans="1:47" ht="14.2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row>
    <row r="727" spans="1:47" ht="14.2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row>
    <row r="728" spans="1:47" ht="14.2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row>
    <row r="729" spans="1:47" ht="14.2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row>
    <row r="730" spans="1:47" ht="14.2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row>
    <row r="731" spans="1:47" ht="14.2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row>
    <row r="732" spans="1:47" ht="14.2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row>
    <row r="733" spans="1:47" ht="14.2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row>
    <row r="734" spans="1:47" ht="14.2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row>
    <row r="735" spans="1:47" ht="14.2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row>
    <row r="736" spans="1:47" ht="14.2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row>
    <row r="737" spans="1:47" ht="14.2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row>
    <row r="738" spans="1:47" ht="14.2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row>
    <row r="739" spans="1:47" ht="14.2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row>
    <row r="740" spans="1:47" ht="14.2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row>
    <row r="741" spans="1:47" ht="14.2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row>
    <row r="742" spans="1:47" ht="14.2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row>
    <row r="743" spans="1:47" ht="14.2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row>
    <row r="744" spans="1:47" ht="14.2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row>
    <row r="745" spans="1:47" ht="14.2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row>
    <row r="746" spans="1:47" ht="14.2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row>
    <row r="747" spans="1:47" ht="14.2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row>
    <row r="748" spans="1:47" ht="14.2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row>
    <row r="749" spans="1:47" ht="14.2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row>
    <row r="750" spans="1:47" ht="14.2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row>
    <row r="751" spans="1:47" ht="14.2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row>
    <row r="752" spans="1:47" ht="14.2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row>
    <row r="753" spans="1:47" ht="14.2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row>
    <row r="754" spans="1:47" ht="14.2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row>
    <row r="755" spans="1:47" ht="14.2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row>
    <row r="756" spans="1:47" ht="14.2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row>
    <row r="757" spans="1:47" ht="14.2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row>
    <row r="758" spans="1:47" ht="14.2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row>
    <row r="759" spans="1:47" ht="14.2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row>
    <row r="760" spans="1:47" ht="14.2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row>
    <row r="761" spans="1:47" ht="14.2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row>
    <row r="762" spans="1:47" ht="14.2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row>
    <row r="763" spans="1:47" ht="14.2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row>
    <row r="764" spans="1:47" ht="14.2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row>
    <row r="765" spans="1:47" ht="14.2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row>
    <row r="766" spans="1:47" ht="14.2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row>
    <row r="767" spans="1:47" ht="14.2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row>
    <row r="768" spans="1:47" ht="14.2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row>
    <row r="769" spans="1:47" ht="14.2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row>
    <row r="770" spans="1:47" ht="14.2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row>
    <row r="771" spans="1:47" ht="14.2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row>
    <row r="772" spans="1:47" ht="14.2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row>
    <row r="773" spans="1:47" ht="14.2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row>
    <row r="774" spans="1:47" ht="14.2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row>
    <row r="775" spans="1:47" ht="14.2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row>
    <row r="776" spans="1:47" ht="14.2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row>
    <row r="777" spans="1:47" ht="14.2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row>
    <row r="778" spans="1:47" ht="14.2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row>
    <row r="779" spans="1:47" ht="14.2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row>
    <row r="780" spans="1:47" ht="14.2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row>
    <row r="781" spans="1:47" ht="14.2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row>
    <row r="782" spans="1:47" ht="14.2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row>
    <row r="783" spans="1:47" ht="14.2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row>
    <row r="784" spans="1:47" ht="14.2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row>
    <row r="785" spans="1:47" ht="14.2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row>
    <row r="786" spans="1:47" ht="14.2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row>
    <row r="787" spans="1:47" ht="14.2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row>
    <row r="788" spans="1:47" ht="14.2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row>
    <row r="789" spans="1:47" ht="14.2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row>
    <row r="790" spans="1:47" ht="14.2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row>
    <row r="791" spans="1:47" ht="14.2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row>
    <row r="792" spans="1:47" ht="14.2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row>
    <row r="793" spans="1:47" ht="14.2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row>
    <row r="794" spans="1:47" ht="14.2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row>
    <row r="795" spans="1:47" ht="14.2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row>
    <row r="796" spans="1:47" ht="14.2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row>
    <row r="797" spans="1:47" ht="14.2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row>
    <row r="798" spans="1:47" ht="14.2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row>
    <row r="799" spans="1:47" ht="14.2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row>
    <row r="800" spans="1:47" ht="14.2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row>
    <row r="801" spans="1:47" ht="14.2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row>
    <row r="802" spans="1:47" ht="14.2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row>
    <row r="803" spans="1:47" ht="14.2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row>
    <row r="804" spans="1:47" ht="14.2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row>
    <row r="805" spans="1:47" ht="14.2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row>
    <row r="806" spans="1:47" ht="14.2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row>
    <row r="807" spans="1:47" ht="14.2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row>
    <row r="808" spans="1:47" ht="14.2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row>
    <row r="809" spans="1:47" ht="14.2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row>
    <row r="810" spans="1:47" ht="14.2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row>
    <row r="811" spans="1:47" ht="14.2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row>
    <row r="812" spans="1:47" ht="14.2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row>
    <row r="813" spans="1:47" ht="14.2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row>
    <row r="814" spans="1:47" ht="14.2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row>
    <row r="815" spans="1:47" ht="14.2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row>
    <row r="816" spans="1:47" ht="14.2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row>
    <row r="817" spans="1:47" ht="14.2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row>
    <row r="818" spans="1:47" ht="14.2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row>
    <row r="819" spans="1:47" ht="14.2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row>
    <row r="820" spans="1:47" ht="14.2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row>
    <row r="821" spans="1:47" ht="14.2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row>
    <row r="822" spans="1:47" ht="14.2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row>
    <row r="823" spans="1:47" ht="14.2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row>
    <row r="824" spans="1:47" ht="14.2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row>
    <row r="825" spans="1:47" ht="14.2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row>
    <row r="826" spans="1:47" ht="14.2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row>
    <row r="827" spans="1:47" ht="14.2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row>
    <row r="828" spans="1:47" ht="14.2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row>
    <row r="829" spans="1:47" ht="14.2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row>
    <row r="830" spans="1:47" ht="14.2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row>
    <row r="831" spans="1:47" ht="14.2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row>
    <row r="832" spans="1:47" ht="14.2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row>
    <row r="833" spans="1:47" ht="14.2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row>
    <row r="834" spans="1:47" ht="14.2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row>
    <row r="835" spans="1:47" ht="14.2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row>
    <row r="836" spans="1:47" ht="14.2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row>
    <row r="837" spans="1:47" ht="14.2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row>
    <row r="838" spans="1:47" ht="14.2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row>
    <row r="839" spans="1:47" ht="14.2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row>
    <row r="840" spans="1:47" ht="14.2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row>
    <row r="841" spans="1:47" ht="14.2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row>
    <row r="842" spans="1:47" ht="14.2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row>
    <row r="843" spans="1:47" ht="14.2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row>
    <row r="844" spans="1:47" ht="14.2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row>
    <row r="845" spans="1:47" ht="14.2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row>
    <row r="846" spans="1:47" ht="14.2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row>
    <row r="847" spans="1:47" ht="14.2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row>
    <row r="848" spans="1:47" ht="14.2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row>
    <row r="849" spans="1:47" ht="14.2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row>
    <row r="850" spans="1:47" ht="14.2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row>
    <row r="851" spans="1:47" ht="14.2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row>
    <row r="852" spans="1:47" ht="14.2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row>
    <row r="853" spans="1:47" ht="14.2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row>
    <row r="854" spans="1:47" ht="14.2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row>
    <row r="855" spans="1:47" ht="14.2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row>
    <row r="856" spans="1:47" ht="14.2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row>
    <row r="857" spans="1:47" ht="14.2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row>
    <row r="858" spans="1:47" ht="14.2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row>
    <row r="859" spans="1:47" ht="14.2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row>
    <row r="860" spans="1:47" ht="14.2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row>
    <row r="861" spans="1:47" ht="14.2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row>
    <row r="862" spans="1:47" ht="14.2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row>
    <row r="863" spans="1:47" ht="14.2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row>
    <row r="864" spans="1:47" ht="14.2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row>
    <row r="865" spans="1:47" ht="14.2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row>
    <row r="866" spans="1:47" ht="14.2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row>
    <row r="867" spans="1:47" ht="14.2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row>
    <row r="868" spans="1:47" ht="14.2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row>
    <row r="869" spans="1:47" ht="14.2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row>
    <row r="870" spans="1:47" ht="14.2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row>
    <row r="871" spans="1:47" ht="14.2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row>
    <row r="872" spans="1:47" ht="14.2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row>
    <row r="873" spans="1:47" ht="14.2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row>
    <row r="874" spans="1:47" ht="14.2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row>
    <row r="875" spans="1:47" ht="14.2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row>
    <row r="876" spans="1:47" ht="14.2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row>
    <row r="877" spans="1:47" ht="14.2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row>
    <row r="878" spans="1:47" ht="14.2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row>
    <row r="879" spans="1:47" ht="14.2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row>
    <row r="880" spans="1:47" ht="14.2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row>
    <row r="881" spans="1:47" ht="14.2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row>
    <row r="882" spans="1:47" ht="14.2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row>
    <row r="883" spans="1:47" ht="14.2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row>
    <row r="884" spans="1:47" ht="14.2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row>
    <row r="885" spans="1:47" ht="14.2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row>
    <row r="886" spans="1:47" ht="14.2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row>
    <row r="887" spans="1:47" ht="14.2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row>
    <row r="888" spans="1:47" ht="14.2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row>
    <row r="889" spans="1:47" ht="14.2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row>
    <row r="890" spans="1:47" ht="14.2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row>
    <row r="891" spans="1:47" ht="14.2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row>
    <row r="892" spans="1:47" ht="14.2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row>
    <row r="893" spans="1:47" ht="14.2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row>
    <row r="894" spans="1:47" ht="14.2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row>
    <row r="895" spans="1:47" ht="14.2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row>
    <row r="896" spans="1:47" ht="14.2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row>
    <row r="897" spans="1:47" ht="14.2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row>
    <row r="898" spans="1:47" ht="14.2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row>
    <row r="899" spans="1:47" ht="14.2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row>
    <row r="900" spans="1:47" ht="14.2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row>
    <row r="901" spans="1:47" ht="14.2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row>
    <row r="902" spans="1:47" ht="14.2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row>
    <row r="903" spans="1:47" ht="14.2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row>
    <row r="904" spans="1:47" ht="14.2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row>
    <row r="905" spans="1:47" ht="14.2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row>
    <row r="906" spans="1:47" ht="14.2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row>
    <row r="907" spans="1:47" ht="14.2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row>
    <row r="908" spans="1:47" ht="14.2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row>
    <row r="909" spans="1:47" ht="14.2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row>
    <row r="910" spans="1:47" ht="14.2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row>
    <row r="911" spans="1:47" ht="14.2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row>
    <row r="912" spans="1:47" ht="14.2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row>
    <row r="913" spans="1:47" ht="14.2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row>
    <row r="914" spans="1:47" ht="14.2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row>
    <row r="915" spans="1:47" ht="14.2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row>
    <row r="916" spans="1:47" ht="14.2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row>
    <row r="917" spans="1:47" ht="14.2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row>
    <row r="918" spans="1:47" ht="14.2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row>
    <row r="919" spans="1:47" ht="14.2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row>
    <row r="920" spans="1:47" ht="14.2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row>
    <row r="921" spans="1:47" ht="14.2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row>
    <row r="922" spans="1:47" ht="14.2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row>
    <row r="923" spans="1:47" ht="14.2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row>
    <row r="924" spans="1:47" ht="14.2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row>
    <row r="925" spans="1:47" ht="14.2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row>
    <row r="926" spans="1:47" ht="14.2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row>
    <row r="927" spans="1:47" ht="14.2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row>
    <row r="928" spans="1:47" ht="14.2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row>
    <row r="929" spans="1:47" ht="14.2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row>
    <row r="930" spans="1:47" ht="14.2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row>
    <row r="931" spans="1:47" ht="14.2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row>
    <row r="932" spans="1:47" ht="14.2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row>
    <row r="933" spans="1:47" ht="14.2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row>
    <row r="934" spans="1:47" ht="14.2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row>
    <row r="935" spans="1:47" ht="14.2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row>
    <row r="936" spans="1:47" ht="14.2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row>
    <row r="937" spans="1:47" ht="14.2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row>
    <row r="938" spans="1:47" ht="14.2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row>
    <row r="939" spans="1:47" ht="14.2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row>
    <row r="940" spans="1:47" ht="14.2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row>
    <row r="941" spans="1:47" ht="14.2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row>
    <row r="942" spans="1:47" ht="14.2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row>
    <row r="943" spans="1:47" ht="14.2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row>
    <row r="944" spans="1:47" ht="14.2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row>
    <row r="945" spans="1:47" ht="14.2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row>
    <row r="946" spans="1:47" ht="14.2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row>
    <row r="947" spans="1:47" ht="14.2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row>
    <row r="948" spans="1:47" ht="14.2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row>
    <row r="949" spans="1:47" ht="14.2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row>
    <row r="950" spans="1:47" ht="14.2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row>
    <row r="951" spans="1:47" ht="14.2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row>
    <row r="952" spans="1:47" ht="14.2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row>
    <row r="953" spans="1:47" ht="14.2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row>
    <row r="954" spans="1:47" ht="14.2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row>
    <row r="955" spans="1:47" ht="14.2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row>
    <row r="956" spans="1:47" ht="14.2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row>
    <row r="957" spans="1:47" ht="14.2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row>
    <row r="958" spans="1:47" ht="14.2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row>
    <row r="959" spans="1:47" ht="14.2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row>
    <row r="960" spans="1:47" ht="14.2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row>
    <row r="961" spans="1:47" ht="14.2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row>
    <row r="962" spans="1:47" ht="14.2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row>
    <row r="963" spans="1:47" ht="14.2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row>
    <row r="964" spans="1:47" ht="14.2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row>
    <row r="965" spans="1:47" ht="14.2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row>
    <row r="966" spans="1:47" ht="14.2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row>
    <row r="967" spans="1:47" ht="14.2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row>
    <row r="968" spans="1:47" ht="14.2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row>
    <row r="969" spans="1:47" ht="14.2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row>
    <row r="970" spans="1:47" ht="14.2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row>
    <row r="971" spans="1:47" ht="14.2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row>
    <row r="972" spans="1:47" ht="14.2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row>
    <row r="973" spans="1:47" ht="14.2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row>
    <row r="974" spans="1:47" ht="14.2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row>
    <row r="975" spans="1:47" ht="14.2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row>
    <row r="976" spans="1:47" ht="14.2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row>
    <row r="977" spans="1:47" ht="14.2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row>
    <row r="978" spans="1:47" ht="14.2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row>
  </sheetData>
  <sheetProtection sheet="1" objects="1" scenarios="1"/>
  <mergeCells count="14">
    <mergeCell ref="B36:B46"/>
    <mergeCell ref="B4:B14"/>
    <mergeCell ref="J10:J11"/>
    <mergeCell ref="I13:I14"/>
    <mergeCell ref="J13:J14"/>
    <mergeCell ref="C16:G16"/>
    <mergeCell ref="C17:G17"/>
    <mergeCell ref="B20:B34"/>
    <mergeCell ref="E20:E34"/>
    <mergeCell ref="F22:G24"/>
    <mergeCell ref="C26:D26"/>
    <mergeCell ref="F27:G29"/>
    <mergeCell ref="F32:G34"/>
    <mergeCell ref="I10:I11"/>
  </mergeCells>
  <phoneticPr fontId="13"/>
  <dataValidations disablePrompts="1" count="13">
    <dataValidation showDropDown="1" showErrorMessage="1" sqref="J2" xr:uid="{00000000-0002-0000-0500-000000000000}"/>
    <dataValidation type="list" allowBlank="1" showErrorMessage="1" sqref="F13" xr:uid="{00000000-0002-0000-0500-000001000000}">
      <formula1>"会社員,経営者,役員,公務員,団体職員,自営業,フリーランス,専門職,パート,アルバイト,主婦（夫）,学生,その他"</formula1>
    </dataValidation>
    <dataValidation type="list" allowBlank="1" showErrorMessage="1" sqref="J5" xr:uid="{00000000-0002-0000-0500-000003000000}">
      <formula1>"初段,弐段,参段,四段,五段"</formula1>
    </dataValidation>
    <dataValidation type="list" allowBlank="1" showErrorMessage="1" sqref="J20 G21 J22 J24 G26 G31" xr:uid="{00000000-0002-0000-0500-000004000000}">
      <formula1>"初段,弐段,参段,四段,五段,六段,七段,八段"</formula1>
    </dataValidation>
    <dataValidation type="list" allowBlank="1" showErrorMessage="1" sqref="J9" xr:uid="{00000000-0002-0000-0500-000005000000}">
      <formula1>"試合得点,実技試験,筆記試験,功績"</formula1>
    </dataValidation>
    <dataValidation type="list" allowBlank="1" showErrorMessage="1" sqref="D8" xr:uid="{00000000-0002-0000-0500-000006000000}">
      <formula1>"有,無"</formula1>
    </dataValidation>
    <dataValidation type="list" allowBlank="1" showErrorMessage="1" sqref="J13" xr:uid="{00000000-0002-0000-0500-000007000000}">
      <formula1>"秀,優,良,可,功績"</formula1>
    </dataValidation>
    <dataValidation type="list" allowBlank="1" showErrorMessage="1" sqref="F10" xr:uid="{00000000-0002-0000-0500-000008000000}">
      <formula1>"男,女"</formula1>
    </dataValidation>
    <dataValidation type="list" allowBlank="1" showErrorMessage="1" sqref="G37:G46" xr:uid="{00000000-0002-0000-0500-000009000000}">
      <formula1>"◯,×"</formula1>
    </dataValidation>
    <dataValidation type="list" allowBlank="1" showErrorMessage="1" sqref="J12" xr:uid="{00000000-0002-0000-0500-00000A000000}">
      <formula1>"投の形（手・腰・足）,投の形,固の形,柔の形,極の形,講道館護身術,五の形,古式の形"</formula1>
    </dataValidation>
    <dataValidation type="list" allowBlank="1" showErrorMessage="1" sqref="D20:D25" xr:uid="{00000000-0002-0000-0500-00000B000000}">
      <formula1>"優,良,可,不可"</formula1>
    </dataValidation>
    <dataValidation type="list" allowBlank="1" showErrorMessage="1" sqref="E37:E46" xr:uid="{F0A432E3-6962-477C-96B0-C6064533F0A7}">
      <formula1>"無段,初段,弐段,参段,四段,五段,六段,七段,八段"</formula1>
    </dataValidation>
    <dataValidation type="list" allowBlank="1" showErrorMessage="1" sqref="D14" xr:uid="{D8A79B23-60E6-40EA-9CBE-B47BD7EB86DA}">
      <formula1>"無段,初段,弐段,参段,四段,五段"</formula1>
    </dataValidation>
  </dataValidations>
  <pageMargins left="0.11811023622047245" right="0.11811023622047245" top="0.15748031496062992" bottom="0.15748031496062992" header="0" footer="0"/>
  <pageSetup paperSize="9" scale="60" orientation="landscape" r:id="rId1"/>
  <extLst>
    <ext xmlns:x14="http://schemas.microsoft.com/office/spreadsheetml/2009/9/main" uri="{CCE6A557-97BC-4b89-ADB6-D9C93CAAB3DF}">
      <x14:dataValidations xmlns:xm="http://schemas.microsoft.com/office/excel/2006/main" disablePrompts="1" count="2">
        <x14:dataValidation type="list" allowBlank="1" showErrorMessage="1" xr:uid="{00000000-0002-0000-0500-000002000000}">
          <x14:formula1>
            <xm:f>リスト表!$E$3:$E$112</xm:f>
          </x14:formula1>
          <xm:sqref>J4</xm:sqref>
        </x14:dataValidation>
        <x14:dataValidation type="list" allowBlank="1" showErrorMessage="1" prompt="あささ" xr:uid="{6AABB26E-5FAF-4DC2-9526-9876AEE8A6DD}">
          <x14:formula1>
            <xm:f>リスト表!$E$3:$E$112</xm:f>
          </x14:formula1>
          <xm:sqref>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1DBA4-5E06-4509-994A-978650D2536C}">
  <dimension ref="A1:E230"/>
  <sheetViews>
    <sheetView topLeftCell="A73" workbookViewId="0">
      <selection activeCell="M18" sqref="M18"/>
    </sheetView>
  </sheetViews>
  <sheetFormatPr defaultRowHeight="12.75" x14ac:dyDescent="0.2"/>
  <cols>
    <col min="1" max="1" width="11" customWidth="1"/>
    <col min="2" max="2" width="3.7109375" bestFit="1" customWidth="1"/>
    <col min="3" max="3" width="36.85546875" bestFit="1" customWidth="1"/>
    <col min="4" max="4" width="9.7109375" customWidth="1"/>
    <col min="5" max="5" width="49.28515625" bestFit="1" customWidth="1"/>
  </cols>
  <sheetData>
    <row r="1" spans="1:5" x14ac:dyDescent="0.2">
      <c r="A1" s="1"/>
      <c r="B1" s="2"/>
    </row>
    <row r="2" spans="1:5" x14ac:dyDescent="0.2">
      <c r="A2" s="1"/>
      <c r="B2" s="2"/>
    </row>
    <row r="3" spans="1:5" x14ac:dyDescent="0.2">
      <c r="A3" s="1"/>
      <c r="B3">
        <v>1</v>
      </c>
      <c r="C3" s="2" t="s">
        <v>95</v>
      </c>
      <c r="E3" t="s">
        <v>72</v>
      </c>
    </row>
    <row r="4" spans="1:5" x14ac:dyDescent="0.2">
      <c r="A4" s="1"/>
      <c r="B4">
        <v>2</v>
      </c>
      <c r="C4" t="s">
        <v>96</v>
      </c>
      <c r="E4" t="s">
        <v>73</v>
      </c>
    </row>
    <row r="5" spans="1:5" x14ac:dyDescent="0.2">
      <c r="A5" s="1"/>
      <c r="B5">
        <v>3</v>
      </c>
      <c r="C5" t="s">
        <v>97</v>
      </c>
      <c r="E5" t="s">
        <v>205</v>
      </c>
    </row>
    <row r="6" spans="1:5" x14ac:dyDescent="0.2">
      <c r="A6" s="1"/>
      <c r="B6">
        <v>4</v>
      </c>
      <c r="C6" t="s">
        <v>98</v>
      </c>
      <c r="E6" t="s">
        <v>206</v>
      </c>
    </row>
    <row r="7" spans="1:5" x14ac:dyDescent="0.2">
      <c r="A7" s="1"/>
      <c r="B7">
        <v>5</v>
      </c>
      <c r="C7" t="s">
        <v>99</v>
      </c>
      <c r="E7" t="s">
        <v>207</v>
      </c>
    </row>
    <row r="8" spans="1:5" x14ac:dyDescent="0.2">
      <c r="A8" s="1"/>
      <c r="B8">
        <v>6</v>
      </c>
      <c r="C8" t="s">
        <v>100</v>
      </c>
      <c r="E8" t="s">
        <v>208</v>
      </c>
    </row>
    <row r="9" spans="1:5" x14ac:dyDescent="0.2">
      <c r="A9" s="1"/>
      <c r="B9">
        <v>7</v>
      </c>
      <c r="C9" t="s">
        <v>101</v>
      </c>
      <c r="E9" t="s">
        <v>209</v>
      </c>
    </row>
    <row r="10" spans="1:5" x14ac:dyDescent="0.2">
      <c r="A10" s="1"/>
      <c r="B10">
        <v>8</v>
      </c>
      <c r="C10" t="s">
        <v>102</v>
      </c>
      <c r="E10" t="s">
        <v>210</v>
      </c>
    </row>
    <row r="11" spans="1:5" x14ac:dyDescent="0.2">
      <c r="A11" s="1"/>
      <c r="B11">
        <v>9</v>
      </c>
      <c r="C11" t="s">
        <v>103</v>
      </c>
      <c r="E11" t="s">
        <v>74</v>
      </c>
    </row>
    <row r="12" spans="1:5" x14ac:dyDescent="0.2">
      <c r="A12" s="1"/>
      <c r="B12">
        <v>10</v>
      </c>
      <c r="C12" t="s">
        <v>104</v>
      </c>
      <c r="E12" t="s">
        <v>211</v>
      </c>
    </row>
    <row r="13" spans="1:5" x14ac:dyDescent="0.2">
      <c r="A13" s="1"/>
      <c r="B13">
        <v>11</v>
      </c>
      <c r="C13" t="s">
        <v>105</v>
      </c>
      <c r="E13" t="s">
        <v>212</v>
      </c>
    </row>
    <row r="14" spans="1:5" x14ac:dyDescent="0.2">
      <c r="A14" s="1"/>
      <c r="B14">
        <v>12</v>
      </c>
      <c r="C14" t="s">
        <v>106</v>
      </c>
      <c r="E14" t="s">
        <v>213</v>
      </c>
    </row>
    <row r="15" spans="1:5" x14ac:dyDescent="0.2">
      <c r="A15" s="1"/>
      <c r="B15">
        <v>13</v>
      </c>
      <c r="C15" t="s">
        <v>107</v>
      </c>
      <c r="E15" t="s">
        <v>214</v>
      </c>
    </row>
    <row r="16" spans="1:5" x14ac:dyDescent="0.2">
      <c r="A16" s="1"/>
      <c r="B16">
        <v>14</v>
      </c>
      <c r="C16" t="s">
        <v>108</v>
      </c>
      <c r="E16" t="s">
        <v>215</v>
      </c>
    </row>
    <row r="17" spans="1:5" x14ac:dyDescent="0.2">
      <c r="A17" s="1"/>
      <c r="B17">
        <v>15</v>
      </c>
      <c r="C17" t="s">
        <v>109</v>
      </c>
      <c r="E17" t="s">
        <v>216</v>
      </c>
    </row>
    <row r="18" spans="1:5" x14ac:dyDescent="0.2">
      <c r="A18" s="1"/>
      <c r="B18">
        <v>16</v>
      </c>
      <c r="C18" t="s">
        <v>110</v>
      </c>
      <c r="E18" t="s">
        <v>217</v>
      </c>
    </row>
    <row r="19" spans="1:5" x14ac:dyDescent="0.2">
      <c r="A19" s="1"/>
      <c r="B19">
        <v>18</v>
      </c>
      <c r="C19" t="s">
        <v>111</v>
      </c>
      <c r="E19" t="s">
        <v>218</v>
      </c>
    </row>
    <row r="20" spans="1:5" x14ac:dyDescent="0.2">
      <c r="A20" s="1"/>
      <c r="B20">
        <v>110</v>
      </c>
      <c r="C20" t="s">
        <v>112</v>
      </c>
      <c r="E20" t="s">
        <v>219</v>
      </c>
    </row>
    <row r="21" spans="1:5" x14ac:dyDescent="0.2">
      <c r="A21" s="1"/>
      <c r="B21">
        <v>19</v>
      </c>
      <c r="C21" t="s">
        <v>113</v>
      </c>
      <c r="E21" t="s">
        <v>75</v>
      </c>
    </row>
    <row r="22" spans="1:5" x14ac:dyDescent="0.2">
      <c r="A22" s="1"/>
      <c r="B22">
        <v>20</v>
      </c>
      <c r="C22" t="s">
        <v>114</v>
      </c>
      <c r="E22" t="s">
        <v>76</v>
      </c>
    </row>
    <row r="23" spans="1:5" x14ac:dyDescent="0.2">
      <c r="A23" s="1"/>
      <c r="B23">
        <v>21</v>
      </c>
      <c r="C23" t="s">
        <v>115</v>
      </c>
      <c r="E23" t="s">
        <v>220</v>
      </c>
    </row>
    <row r="24" spans="1:5" x14ac:dyDescent="0.2">
      <c r="A24" s="1"/>
      <c r="B24">
        <v>22</v>
      </c>
      <c r="C24" t="s">
        <v>116</v>
      </c>
      <c r="E24" t="s">
        <v>221</v>
      </c>
    </row>
    <row r="25" spans="1:5" x14ac:dyDescent="0.2">
      <c r="A25" s="1"/>
      <c r="B25">
        <v>23</v>
      </c>
      <c r="C25" t="s">
        <v>117</v>
      </c>
      <c r="E25" t="s">
        <v>222</v>
      </c>
    </row>
    <row r="26" spans="1:5" x14ac:dyDescent="0.2">
      <c r="A26" s="1"/>
      <c r="B26">
        <v>24</v>
      </c>
      <c r="C26" t="s">
        <v>118</v>
      </c>
      <c r="E26" t="s">
        <v>223</v>
      </c>
    </row>
    <row r="27" spans="1:5" x14ac:dyDescent="0.2">
      <c r="A27" s="1"/>
      <c r="B27">
        <v>25</v>
      </c>
      <c r="C27" t="s">
        <v>119</v>
      </c>
      <c r="E27" t="s">
        <v>77</v>
      </c>
    </row>
    <row r="28" spans="1:5" x14ac:dyDescent="0.2">
      <c r="A28" s="1"/>
      <c r="B28">
        <v>26</v>
      </c>
      <c r="C28" t="s">
        <v>120</v>
      </c>
      <c r="E28" t="s">
        <v>78</v>
      </c>
    </row>
    <row r="29" spans="1:5" x14ac:dyDescent="0.2">
      <c r="A29" s="1"/>
      <c r="B29">
        <v>27</v>
      </c>
      <c r="C29" t="s">
        <v>121</v>
      </c>
      <c r="E29" t="s">
        <v>79</v>
      </c>
    </row>
    <row r="30" spans="1:5" x14ac:dyDescent="0.2">
      <c r="A30" s="1"/>
      <c r="B30">
        <v>28</v>
      </c>
      <c r="C30" t="s">
        <v>122</v>
      </c>
      <c r="E30" t="s">
        <v>80</v>
      </c>
    </row>
    <row r="31" spans="1:5" x14ac:dyDescent="0.2">
      <c r="A31" s="1"/>
      <c r="B31">
        <v>29</v>
      </c>
      <c r="C31" t="s">
        <v>123</v>
      </c>
      <c r="E31" t="s">
        <v>224</v>
      </c>
    </row>
    <row r="32" spans="1:5" x14ac:dyDescent="0.2">
      <c r="A32" s="1"/>
      <c r="B32">
        <v>30</v>
      </c>
      <c r="C32" t="s">
        <v>124</v>
      </c>
      <c r="E32" t="s">
        <v>225</v>
      </c>
    </row>
    <row r="33" spans="1:5" x14ac:dyDescent="0.2">
      <c r="A33" s="1"/>
      <c r="B33">
        <v>31</v>
      </c>
      <c r="C33" t="s">
        <v>125</v>
      </c>
      <c r="E33" t="s">
        <v>226</v>
      </c>
    </row>
    <row r="34" spans="1:5" x14ac:dyDescent="0.2">
      <c r="A34" s="1"/>
      <c r="B34">
        <v>32</v>
      </c>
      <c r="C34" t="s">
        <v>126</v>
      </c>
      <c r="E34" t="s">
        <v>227</v>
      </c>
    </row>
    <row r="35" spans="1:5" x14ac:dyDescent="0.2">
      <c r="A35" s="1"/>
      <c r="B35">
        <v>33</v>
      </c>
      <c r="C35" t="s">
        <v>127</v>
      </c>
      <c r="E35" t="s">
        <v>81</v>
      </c>
    </row>
    <row r="36" spans="1:5" x14ac:dyDescent="0.2">
      <c r="A36" s="1"/>
      <c r="B36">
        <v>111</v>
      </c>
      <c r="C36" t="s">
        <v>128</v>
      </c>
      <c r="E36" t="s">
        <v>228</v>
      </c>
    </row>
    <row r="37" spans="1:5" x14ac:dyDescent="0.2">
      <c r="A37" s="1"/>
      <c r="B37">
        <v>34</v>
      </c>
      <c r="C37" t="s">
        <v>129</v>
      </c>
      <c r="E37" t="s">
        <v>229</v>
      </c>
    </row>
    <row r="38" spans="1:5" x14ac:dyDescent="0.2">
      <c r="A38" s="1"/>
      <c r="B38">
        <v>35</v>
      </c>
      <c r="C38" t="s">
        <v>130</v>
      </c>
      <c r="E38" t="s">
        <v>230</v>
      </c>
    </row>
    <row r="39" spans="1:5" x14ac:dyDescent="0.2">
      <c r="A39" s="1"/>
      <c r="B39">
        <v>38</v>
      </c>
      <c r="C39" s="2" t="s">
        <v>131</v>
      </c>
      <c r="E39" t="s">
        <v>231</v>
      </c>
    </row>
    <row r="40" spans="1:5" x14ac:dyDescent="0.2">
      <c r="A40" s="1"/>
      <c r="B40">
        <v>39</v>
      </c>
      <c r="C40" t="s">
        <v>132</v>
      </c>
      <c r="E40" t="s">
        <v>232</v>
      </c>
    </row>
    <row r="41" spans="1:5" x14ac:dyDescent="0.2">
      <c r="A41" s="1"/>
      <c r="B41">
        <v>40</v>
      </c>
      <c r="C41" t="s">
        <v>133</v>
      </c>
      <c r="E41" t="s">
        <v>233</v>
      </c>
    </row>
    <row r="42" spans="1:5" x14ac:dyDescent="0.2">
      <c r="A42" s="1"/>
      <c r="B42">
        <v>41</v>
      </c>
      <c r="C42" t="s">
        <v>134</v>
      </c>
      <c r="E42" t="s">
        <v>234</v>
      </c>
    </row>
    <row r="43" spans="1:5" x14ac:dyDescent="0.2">
      <c r="A43" s="1"/>
      <c r="B43">
        <v>42</v>
      </c>
      <c r="C43" t="s">
        <v>135</v>
      </c>
      <c r="E43" t="s">
        <v>235</v>
      </c>
    </row>
    <row r="44" spans="1:5" x14ac:dyDescent="0.2">
      <c r="A44" s="1"/>
      <c r="B44">
        <v>43</v>
      </c>
      <c r="C44" t="s">
        <v>136</v>
      </c>
      <c r="E44" t="s">
        <v>236</v>
      </c>
    </row>
    <row r="45" spans="1:5" x14ac:dyDescent="0.2">
      <c r="A45" s="1"/>
      <c r="B45">
        <v>44</v>
      </c>
      <c r="C45" t="s">
        <v>137</v>
      </c>
      <c r="E45" t="s">
        <v>237</v>
      </c>
    </row>
    <row r="46" spans="1:5" x14ac:dyDescent="0.2">
      <c r="A46" s="1"/>
      <c r="B46">
        <v>45</v>
      </c>
      <c r="C46" t="s">
        <v>138</v>
      </c>
      <c r="E46" t="s">
        <v>238</v>
      </c>
    </row>
    <row r="47" spans="1:5" x14ac:dyDescent="0.2">
      <c r="A47" s="1"/>
      <c r="B47">
        <v>46</v>
      </c>
      <c r="C47" t="s">
        <v>139</v>
      </c>
      <c r="E47" t="s">
        <v>239</v>
      </c>
    </row>
    <row r="48" spans="1:5" x14ac:dyDescent="0.2">
      <c r="A48" s="1"/>
      <c r="B48">
        <v>47</v>
      </c>
      <c r="C48" t="s">
        <v>140</v>
      </c>
      <c r="E48" t="s">
        <v>240</v>
      </c>
    </row>
    <row r="49" spans="1:5" x14ac:dyDescent="0.2">
      <c r="A49" s="1"/>
      <c r="B49">
        <v>48</v>
      </c>
      <c r="C49" t="s">
        <v>141</v>
      </c>
      <c r="E49" t="s">
        <v>241</v>
      </c>
    </row>
    <row r="50" spans="1:5" x14ac:dyDescent="0.2">
      <c r="A50" s="1"/>
      <c r="B50">
        <v>49</v>
      </c>
      <c r="C50" t="s">
        <v>142</v>
      </c>
      <c r="E50" t="s">
        <v>242</v>
      </c>
    </row>
    <row r="51" spans="1:5" x14ac:dyDescent="0.2">
      <c r="A51" s="1"/>
      <c r="B51">
        <v>50</v>
      </c>
      <c r="C51" t="s">
        <v>143</v>
      </c>
      <c r="E51" t="s">
        <v>243</v>
      </c>
    </row>
    <row r="52" spans="1:5" x14ac:dyDescent="0.2">
      <c r="A52" s="1"/>
      <c r="B52">
        <v>51</v>
      </c>
      <c r="C52" t="s">
        <v>144</v>
      </c>
      <c r="E52" t="s">
        <v>244</v>
      </c>
    </row>
    <row r="53" spans="1:5" x14ac:dyDescent="0.2">
      <c r="A53" s="1"/>
      <c r="B53">
        <v>52</v>
      </c>
      <c r="C53" t="s">
        <v>145</v>
      </c>
      <c r="E53" t="s">
        <v>245</v>
      </c>
    </row>
    <row r="54" spans="1:5" x14ac:dyDescent="0.2">
      <c r="A54" s="1"/>
      <c r="B54">
        <v>53</v>
      </c>
      <c r="C54" t="s">
        <v>146</v>
      </c>
      <c r="E54" t="s">
        <v>246</v>
      </c>
    </row>
    <row r="55" spans="1:5" x14ac:dyDescent="0.2">
      <c r="A55" s="1"/>
      <c r="B55">
        <v>54</v>
      </c>
      <c r="C55" t="s">
        <v>147</v>
      </c>
      <c r="E55" t="s">
        <v>247</v>
      </c>
    </row>
    <row r="56" spans="1:5" x14ac:dyDescent="0.2">
      <c r="A56" s="1"/>
      <c r="B56">
        <v>55</v>
      </c>
      <c r="C56" t="s">
        <v>148</v>
      </c>
      <c r="E56" t="s">
        <v>248</v>
      </c>
    </row>
    <row r="57" spans="1:5" x14ac:dyDescent="0.2">
      <c r="A57" s="1"/>
      <c r="B57">
        <v>56</v>
      </c>
      <c r="C57" t="s">
        <v>149</v>
      </c>
      <c r="E57" t="s">
        <v>249</v>
      </c>
    </row>
    <row r="58" spans="1:5" x14ac:dyDescent="0.2">
      <c r="A58" s="1"/>
      <c r="B58">
        <v>57</v>
      </c>
      <c r="C58" t="s">
        <v>150</v>
      </c>
      <c r="E58" t="s">
        <v>250</v>
      </c>
    </row>
    <row r="59" spans="1:5" x14ac:dyDescent="0.2">
      <c r="A59" s="1"/>
      <c r="B59">
        <v>58</v>
      </c>
      <c r="C59" t="s">
        <v>151</v>
      </c>
      <c r="E59" t="s">
        <v>251</v>
      </c>
    </row>
    <row r="60" spans="1:5" x14ac:dyDescent="0.2">
      <c r="A60" s="1"/>
      <c r="B60">
        <v>59</v>
      </c>
      <c r="C60" t="s">
        <v>152</v>
      </c>
      <c r="E60" t="s">
        <v>252</v>
      </c>
    </row>
    <row r="61" spans="1:5" x14ac:dyDescent="0.2">
      <c r="A61" s="1"/>
      <c r="B61">
        <v>60</v>
      </c>
      <c r="C61" t="s">
        <v>153</v>
      </c>
      <c r="E61" t="s">
        <v>253</v>
      </c>
    </row>
    <row r="62" spans="1:5" x14ac:dyDescent="0.2">
      <c r="A62" s="1"/>
      <c r="B62">
        <v>61</v>
      </c>
      <c r="C62" t="s">
        <v>154</v>
      </c>
      <c r="E62" t="s">
        <v>254</v>
      </c>
    </row>
    <row r="63" spans="1:5" x14ac:dyDescent="0.2">
      <c r="A63" s="1"/>
      <c r="B63">
        <v>62</v>
      </c>
      <c r="C63" t="s">
        <v>155</v>
      </c>
      <c r="E63" t="s">
        <v>255</v>
      </c>
    </row>
    <row r="64" spans="1:5" x14ac:dyDescent="0.2">
      <c r="A64" s="1"/>
      <c r="B64">
        <v>63</v>
      </c>
      <c r="C64" t="s">
        <v>156</v>
      </c>
      <c r="E64" t="s">
        <v>256</v>
      </c>
    </row>
    <row r="65" spans="1:5" x14ac:dyDescent="0.2">
      <c r="A65" s="1"/>
      <c r="B65">
        <v>64</v>
      </c>
      <c r="C65" t="s">
        <v>157</v>
      </c>
      <c r="E65" t="s">
        <v>257</v>
      </c>
    </row>
    <row r="66" spans="1:5" x14ac:dyDescent="0.2">
      <c r="A66" s="1"/>
      <c r="B66">
        <v>65</v>
      </c>
      <c r="C66" t="s">
        <v>158</v>
      </c>
      <c r="E66" t="s">
        <v>258</v>
      </c>
    </row>
    <row r="67" spans="1:5" x14ac:dyDescent="0.2">
      <c r="A67" s="1"/>
      <c r="B67">
        <v>66</v>
      </c>
      <c r="C67" t="s">
        <v>159</v>
      </c>
      <c r="E67" t="s">
        <v>259</v>
      </c>
    </row>
    <row r="68" spans="1:5" x14ac:dyDescent="0.2">
      <c r="A68" s="1"/>
      <c r="B68">
        <v>67</v>
      </c>
      <c r="C68" t="s">
        <v>160</v>
      </c>
      <c r="E68" t="s">
        <v>260</v>
      </c>
    </row>
    <row r="69" spans="1:5" x14ac:dyDescent="0.2">
      <c r="A69" s="1"/>
      <c r="B69">
        <v>68</v>
      </c>
      <c r="C69" t="s">
        <v>161</v>
      </c>
      <c r="E69" t="s">
        <v>261</v>
      </c>
    </row>
    <row r="70" spans="1:5" x14ac:dyDescent="0.2">
      <c r="A70" s="1"/>
      <c r="B70">
        <v>112</v>
      </c>
      <c r="C70" t="s">
        <v>162</v>
      </c>
      <c r="E70" t="s">
        <v>262</v>
      </c>
    </row>
    <row r="71" spans="1:5" x14ac:dyDescent="0.2">
      <c r="A71" s="1"/>
      <c r="B71">
        <v>70</v>
      </c>
      <c r="C71" t="s">
        <v>163</v>
      </c>
      <c r="E71" t="s">
        <v>263</v>
      </c>
    </row>
    <row r="72" spans="1:5" x14ac:dyDescent="0.2">
      <c r="A72" s="1"/>
      <c r="B72">
        <v>71</v>
      </c>
      <c r="C72" t="s">
        <v>164</v>
      </c>
      <c r="E72" t="s">
        <v>264</v>
      </c>
    </row>
    <row r="73" spans="1:5" x14ac:dyDescent="0.2">
      <c r="A73" s="1"/>
      <c r="B73">
        <v>72</v>
      </c>
      <c r="C73" s="2" t="s">
        <v>165</v>
      </c>
      <c r="E73" t="s">
        <v>265</v>
      </c>
    </row>
    <row r="74" spans="1:5" x14ac:dyDescent="0.2">
      <c r="A74" s="1"/>
      <c r="B74">
        <v>73</v>
      </c>
      <c r="C74" t="s">
        <v>166</v>
      </c>
      <c r="E74" t="s">
        <v>266</v>
      </c>
    </row>
    <row r="75" spans="1:5" x14ac:dyDescent="0.2">
      <c r="A75" s="1"/>
      <c r="B75">
        <v>74</v>
      </c>
      <c r="C75" t="s">
        <v>167</v>
      </c>
      <c r="E75" t="s">
        <v>267</v>
      </c>
    </row>
    <row r="76" spans="1:5" x14ac:dyDescent="0.2">
      <c r="A76" s="1"/>
      <c r="B76">
        <v>113</v>
      </c>
      <c r="C76" t="s">
        <v>168</v>
      </c>
      <c r="E76" t="s">
        <v>268</v>
      </c>
    </row>
    <row r="77" spans="1:5" x14ac:dyDescent="0.2">
      <c r="A77" s="1"/>
      <c r="B77">
        <v>75</v>
      </c>
      <c r="C77" t="s">
        <v>169</v>
      </c>
      <c r="E77" t="s">
        <v>82</v>
      </c>
    </row>
    <row r="78" spans="1:5" x14ac:dyDescent="0.2">
      <c r="A78" s="1"/>
      <c r="B78">
        <v>76</v>
      </c>
      <c r="C78" s="2" t="s">
        <v>170</v>
      </c>
      <c r="E78" t="s">
        <v>269</v>
      </c>
    </row>
    <row r="79" spans="1:5" x14ac:dyDescent="0.2">
      <c r="A79" s="1"/>
      <c r="B79">
        <v>77</v>
      </c>
      <c r="C79" t="s">
        <v>171</v>
      </c>
      <c r="E79" t="s">
        <v>83</v>
      </c>
    </row>
    <row r="80" spans="1:5" x14ac:dyDescent="0.2">
      <c r="A80" s="1"/>
      <c r="B80">
        <v>78</v>
      </c>
      <c r="C80" t="s">
        <v>172</v>
      </c>
      <c r="E80" t="s">
        <v>84</v>
      </c>
    </row>
    <row r="81" spans="1:5" x14ac:dyDescent="0.2">
      <c r="A81" s="1"/>
      <c r="B81">
        <v>114</v>
      </c>
      <c r="C81" t="s">
        <v>173</v>
      </c>
      <c r="E81" t="s">
        <v>270</v>
      </c>
    </row>
    <row r="82" spans="1:5" x14ac:dyDescent="0.2">
      <c r="A82" s="1"/>
      <c r="B82">
        <v>79</v>
      </c>
      <c r="C82" t="s">
        <v>174</v>
      </c>
      <c r="E82" t="s">
        <v>271</v>
      </c>
    </row>
    <row r="83" spans="1:5" x14ac:dyDescent="0.2">
      <c r="A83" s="1"/>
      <c r="B83">
        <v>80</v>
      </c>
      <c r="C83" s="2" t="s">
        <v>175</v>
      </c>
      <c r="E83" t="s">
        <v>272</v>
      </c>
    </row>
    <row r="84" spans="1:5" x14ac:dyDescent="0.2">
      <c r="A84" s="1"/>
      <c r="B84">
        <v>81</v>
      </c>
      <c r="C84" t="s">
        <v>176</v>
      </c>
      <c r="E84" t="s">
        <v>273</v>
      </c>
    </row>
    <row r="85" spans="1:5" x14ac:dyDescent="0.2">
      <c r="A85" s="1"/>
      <c r="B85">
        <v>82</v>
      </c>
      <c r="C85" t="s">
        <v>177</v>
      </c>
      <c r="E85" t="s">
        <v>274</v>
      </c>
    </row>
    <row r="86" spans="1:5" x14ac:dyDescent="0.2">
      <c r="A86" s="1"/>
      <c r="B86">
        <v>83</v>
      </c>
      <c r="C86" t="s">
        <v>178</v>
      </c>
      <c r="E86" t="s">
        <v>275</v>
      </c>
    </row>
    <row r="87" spans="1:5" x14ac:dyDescent="0.2">
      <c r="A87" s="1"/>
      <c r="B87">
        <v>84</v>
      </c>
      <c r="C87" s="2" t="s">
        <v>179</v>
      </c>
      <c r="E87" t="s">
        <v>276</v>
      </c>
    </row>
    <row r="88" spans="1:5" x14ac:dyDescent="0.2">
      <c r="B88">
        <v>115</v>
      </c>
      <c r="C88" t="s">
        <v>180</v>
      </c>
      <c r="E88" t="s">
        <v>277</v>
      </c>
    </row>
    <row r="89" spans="1:5" x14ac:dyDescent="0.2">
      <c r="B89">
        <v>85</v>
      </c>
      <c r="C89" t="s">
        <v>181</v>
      </c>
      <c r="E89" t="s">
        <v>278</v>
      </c>
    </row>
    <row r="90" spans="1:5" x14ac:dyDescent="0.2">
      <c r="B90">
        <v>86</v>
      </c>
      <c r="C90" t="s">
        <v>182</v>
      </c>
      <c r="E90" t="s">
        <v>279</v>
      </c>
    </row>
    <row r="91" spans="1:5" x14ac:dyDescent="0.2">
      <c r="B91">
        <v>87</v>
      </c>
      <c r="C91" s="2" t="s">
        <v>183</v>
      </c>
      <c r="E91" t="s">
        <v>280</v>
      </c>
    </row>
    <row r="92" spans="1:5" x14ac:dyDescent="0.2">
      <c r="B92">
        <v>88</v>
      </c>
      <c r="C92" t="s">
        <v>184</v>
      </c>
      <c r="E92" t="s">
        <v>281</v>
      </c>
    </row>
    <row r="93" spans="1:5" x14ac:dyDescent="0.2">
      <c r="B93">
        <v>89</v>
      </c>
      <c r="C93" t="s">
        <v>185</v>
      </c>
      <c r="E93" t="s">
        <v>282</v>
      </c>
    </row>
    <row r="94" spans="1:5" x14ac:dyDescent="0.2">
      <c r="B94">
        <v>116</v>
      </c>
      <c r="C94" t="s">
        <v>186</v>
      </c>
      <c r="E94" t="s">
        <v>283</v>
      </c>
    </row>
    <row r="95" spans="1:5" x14ac:dyDescent="0.2">
      <c r="B95">
        <v>90</v>
      </c>
      <c r="C95" t="s">
        <v>187</v>
      </c>
      <c r="E95" t="s">
        <v>284</v>
      </c>
    </row>
    <row r="96" spans="1:5" x14ac:dyDescent="0.2">
      <c r="B96">
        <v>91</v>
      </c>
      <c r="C96" t="s">
        <v>188</v>
      </c>
      <c r="E96" t="s">
        <v>285</v>
      </c>
    </row>
    <row r="97" spans="2:5" x14ac:dyDescent="0.2">
      <c r="B97">
        <v>92</v>
      </c>
      <c r="C97" t="s">
        <v>189</v>
      </c>
      <c r="E97" t="s">
        <v>286</v>
      </c>
    </row>
    <row r="98" spans="2:5" x14ac:dyDescent="0.2">
      <c r="B98">
        <v>93</v>
      </c>
      <c r="C98" t="s">
        <v>190</v>
      </c>
      <c r="E98" t="s">
        <v>287</v>
      </c>
    </row>
    <row r="99" spans="2:5" x14ac:dyDescent="0.2">
      <c r="B99">
        <v>117</v>
      </c>
      <c r="C99" t="s">
        <v>191</v>
      </c>
      <c r="E99" t="s">
        <v>288</v>
      </c>
    </row>
    <row r="100" spans="2:5" x14ac:dyDescent="0.2">
      <c r="B100">
        <v>94</v>
      </c>
      <c r="C100" t="s">
        <v>192</v>
      </c>
      <c r="E100" t="s">
        <v>289</v>
      </c>
    </row>
    <row r="101" spans="2:5" x14ac:dyDescent="0.2">
      <c r="B101">
        <v>95</v>
      </c>
      <c r="C101" t="s">
        <v>193</v>
      </c>
      <c r="E101" t="s">
        <v>290</v>
      </c>
    </row>
    <row r="102" spans="2:5" x14ac:dyDescent="0.2">
      <c r="B102">
        <v>96</v>
      </c>
      <c r="C102" t="s">
        <v>194</v>
      </c>
      <c r="E102" t="s">
        <v>291</v>
      </c>
    </row>
    <row r="103" spans="2:5" x14ac:dyDescent="0.2">
      <c r="B103">
        <v>97</v>
      </c>
      <c r="C103" t="s">
        <v>195</v>
      </c>
      <c r="E103" t="s">
        <v>292</v>
      </c>
    </row>
    <row r="104" spans="2:5" x14ac:dyDescent="0.2">
      <c r="B104">
        <v>98</v>
      </c>
      <c r="C104" t="s">
        <v>196</v>
      </c>
      <c r="E104" t="s">
        <v>293</v>
      </c>
    </row>
    <row r="105" spans="2:5" x14ac:dyDescent="0.2">
      <c r="B105">
        <v>99</v>
      </c>
      <c r="C105" t="s">
        <v>197</v>
      </c>
      <c r="E105" t="s">
        <v>294</v>
      </c>
    </row>
    <row r="106" spans="2:5" x14ac:dyDescent="0.2">
      <c r="B106">
        <v>100</v>
      </c>
      <c r="C106" t="s">
        <v>198</v>
      </c>
      <c r="E106" t="s">
        <v>295</v>
      </c>
    </row>
    <row r="107" spans="2:5" x14ac:dyDescent="0.2">
      <c r="B107">
        <v>101</v>
      </c>
      <c r="C107" t="s">
        <v>199</v>
      </c>
      <c r="E107" t="s">
        <v>296</v>
      </c>
    </row>
    <row r="108" spans="2:5" x14ac:dyDescent="0.2">
      <c r="B108">
        <v>102</v>
      </c>
      <c r="C108" t="s">
        <v>200</v>
      </c>
      <c r="E108" t="s">
        <v>297</v>
      </c>
    </row>
    <row r="109" spans="2:5" x14ac:dyDescent="0.2">
      <c r="B109">
        <v>103</v>
      </c>
      <c r="C109" t="s">
        <v>201</v>
      </c>
      <c r="E109" t="s">
        <v>298</v>
      </c>
    </row>
    <row r="110" spans="2:5" x14ac:dyDescent="0.2">
      <c r="B110">
        <v>104</v>
      </c>
      <c r="C110" t="s">
        <v>202</v>
      </c>
      <c r="E110" t="s">
        <v>299</v>
      </c>
    </row>
    <row r="111" spans="2:5" x14ac:dyDescent="0.2">
      <c r="B111">
        <v>105</v>
      </c>
      <c r="C111" t="s">
        <v>203</v>
      </c>
      <c r="E111" t="s">
        <v>300</v>
      </c>
    </row>
    <row r="112" spans="2:5" x14ac:dyDescent="0.2">
      <c r="B112">
        <v>106</v>
      </c>
      <c r="C112" t="s">
        <v>204</v>
      </c>
      <c r="E112" t="s">
        <v>301</v>
      </c>
    </row>
    <row r="120" spans="3:3" x14ac:dyDescent="0.2">
      <c r="C120" s="3" t="s">
        <v>85</v>
      </c>
    </row>
    <row r="121" spans="3:3" x14ac:dyDescent="0.2">
      <c r="C121" s="3" t="s">
        <v>86</v>
      </c>
    </row>
    <row r="122" spans="3:3" x14ac:dyDescent="0.2">
      <c r="C122" s="3" t="s">
        <v>87</v>
      </c>
    </row>
    <row r="123" spans="3:3" x14ac:dyDescent="0.2">
      <c r="C123" s="3" t="s">
        <v>88</v>
      </c>
    </row>
    <row r="124" spans="3:3" x14ac:dyDescent="0.2">
      <c r="C124" s="3" t="s">
        <v>89</v>
      </c>
    </row>
    <row r="125" spans="3:3" x14ac:dyDescent="0.2">
      <c r="C125" s="3" t="s">
        <v>90</v>
      </c>
    </row>
    <row r="126" spans="3:3" x14ac:dyDescent="0.2">
      <c r="C126" s="3" t="s">
        <v>91</v>
      </c>
    </row>
    <row r="127" spans="3:3" x14ac:dyDescent="0.2">
      <c r="C127" s="3" t="s">
        <v>92</v>
      </c>
    </row>
    <row r="128" spans="3:3" x14ac:dyDescent="0.2">
      <c r="C128" s="3" t="s">
        <v>93</v>
      </c>
    </row>
    <row r="129" spans="3:5" x14ac:dyDescent="0.2">
      <c r="C129" s="3" t="s">
        <v>94</v>
      </c>
    </row>
    <row r="131" spans="3:5" x14ac:dyDescent="0.2">
      <c r="E131" t="s">
        <v>73</v>
      </c>
    </row>
    <row r="132" spans="3:5" x14ac:dyDescent="0.2">
      <c r="E132" t="s">
        <v>205</v>
      </c>
    </row>
    <row r="133" spans="3:5" x14ac:dyDescent="0.2">
      <c r="C133" t="s">
        <v>72</v>
      </c>
      <c r="E133" t="s">
        <v>206</v>
      </c>
    </row>
    <row r="134" spans="3:5" x14ac:dyDescent="0.2">
      <c r="C134" t="s">
        <v>219</v>
      </c>
      <c r="E134" t="s">
        <v>207</v>
      </c>
    </row>
    <row r="135" spans="3:5" x14ac:dyDescent="0.2">
      <c r="C135" t="s">
        <v>228</v>
      </c>
      <c r="E135" t="s">
        <v>208</v>
      </c>
    </row>
    <row r="136" spans="3:5" x14ac:dyDescent="0.2">
      <c r="C136" t="s">
        <v>236</v>
      </c>
      <c r="E136" t="s">
        <v>209</v>
      </c>
    </row>
    <row r="137" spans="3:5" x14ac:dyDescent="0.2">
      <c r="C137" t="s">
        <v>262</v>
      </c>
      <c r="E137" t="s">
        <v>210</v>
      </c>
    </row>
    <row r="138" spans="3:5" x14ac:dyDescent="0.2">
      <c r="C138" t="s">
        <v>268</v>
      </c>
      <c r="E138" t="s">
        <v>74</v>
      </c>
    </row>
    <row r="139" spans="3:5" x14ac:dyDescent="0.2">
      <c r="C139" t="s">
        <v>270</v>
      </c>
      <c r="E139" t="s">
        <v>211</v>
      </c>
    </row>
    <row r="140" spans="3:5" x14ac:dyDescent="0.2">
      <c r="C140" t="s">
        <v>277</v>
      </c>
      <c r="E140" t="s">
        <v>212</v>
      </c>
    </row>
    <row r="141" spans="3:5" x14ac:dyDescent="0.2">
      <c r="C141" t="s">
        <v>283</v>
      </c>
      <c r="E141" t="s">
        <v>213</v>
      </c>
    </row>
    <row r="142" spans="3:5" x14ac:dyDescent="0.2">
      <c r="C142" t="s">
        <v>288</v>
      </c>
      <c r="E142" t="s">
        <v>214</v>
      </c>
    </row>
    <row r="143" spans="3:5" x14ac:dyDescent="0.2">
      <c r="E143" t="s">
        <v>215</v>
      </c>
    </row>
    <row r="144" spans="3:5" x14ac:dyDescent="0.2">
      <c r="E144" t="s">
        <v>216</v>
      </c>
    </row>
    <row r="145" spans="5:5" x14ac:dyDescent="0.2">
      <c r="E145" t="s">
        <v>217</v>
      </c>
    </row>
    <row r="146" spans="5:5" x14ac:dyDescent="0.2">
      <c r="E146" t="s">
        <v>218</v>
      </c>
    </row>
    <row r="147" spans="5:5" x14ac:dyDescent="0.2">
      <c r="E147" t="s">
        <v>75</v>
      </c>
    </row>
    <row r="148" spans="5:5" x14ac:dyDescent="0.2">
      <c r="E148" t="s">
        <v>76</v>
      </c>
    </row>
    <row r="149" spans="5:5" x14ac:dyDescent="0.2">
      <c r="E149" t="s">
        <v>220</v>
      </c>
    </row>
    <row r="150" spans="5:5" x14ac:dyDescent="0.2">
      <c r="E150" t="s">
        <v>221</v>
      </c>
    </row>
    <row r="151" spans="5:5" x14ac:dyDescent="0.2">
      <c r="E151" t="s">
        <v>222</v>
      </c>
    </row>
    <row r="152" spans="5:5" x14ac:dyDescent="0.2">
      <c r="E152" t="s">
        <v>223</v>
      </c>
    </row>
    <row r="153" spans="5:5" x14ac:dyDescent="0.2">
      <c r="E153" t="s">
        <v>77</v>
      </c>
    </row>
    <row r="154" spans="5:5" x14ac:dyDescent="0.2">
      <c r="E154" t="s">
        <v>78</v>
      </c>
    </row>
    <row r="155" spans="5:5" x14ac:dyDescent="0.2">
      <c r="E155" t="s">
        <v>79</v>
      </c>
    </row>
    <row r="156" spans="5:5" x14ac:dyDescent="0.2">
      <c r="E156" t="s">
        <v>80</v>
      </c>
    </row>
    <row r="157" spans="5:5" x14ac:dyDescent="0.2">
      <c r="E157" t="s">
        <v>224</v>
      </c>
    </row>
    <row r="158" spans="5:5" x14ac:dyDescent="0.2">
      <c r="E158" t="s">
        <v>225</v>
      </c>
    </row>
    <row r="159" spans="5:5" x14ac:dyDescent="0.2">
      <c r="E159" t="s">
        <v>226</v>
      </c>
    </row>
    <row r="160" spans="5:5" x14ac:dyDescent="0.2">
      <c r="E160" t="s">
        <v>227</v>
      </c>
    </row>
    <row r="161" spans="5:5" x14ac:dyDescent="0.2">
      <c r="E161" t="s">
        <v>81</v>
      </c>
    </row>
    <row r="162" spans="5:5" x14ac:dyDescent="0.2">
      <c r="E162" t="s">
        <v>229</v>
      </c>
    </row>
    <row r="163" spans="5:5" x14ac:dyDescent="0.2">
      <c r="E163" t="s">
        <v>230</v>
      </c>
    </row>
    <row r="164" spans="5:5" x14ac:dyDescent="0.2">
      <c r="E164" t="s">
        <v>231</v>
      </c>
    </row>
    <row r="165" spans="5:5" x14ac:dyDescent="0.2">
      <c r="E165" t="s">
        <v>232</v>
      </c>
    </row>
    <row r="166" spans="5:5" x14ac:dyDescent="0.2">
      <c r="E166" t="s">
        <v>233</v>
      </c>
    </row>
    <row r="167" spans="5:5" x14ac:dyDescent="0.2">
      <c r="E167" t="s">
        <v>234</v>
      </c>
    </row>
    <row r="168" spans="5:5" x14ac:dyDescent="0.2">
      <c r="E168" t="s">
        <v>235</v>
      </c>
    </row>
    <row r="169" spans="5:5" x14ac:dyDescent="0.2">
      <c r="E169" t="s">
        <v>237</v>
      </c>
    </row>
    <row r="170" spans="5:5" x14ac:dyDescent="0.2">
      <c r="E170" t="s">
        <v>238</v>
      </c>
    </row>
    <row r="171" spans="5:5" x14ac:dyDescent="0.2">
      <c r="E171" t="s">
        <v>239</v>
      </c>
    </row>
    <row r="172" spans="5:5" x14ac:dyDescent="0.2">
      <c r="E172" t="s">
        <v>240</v>
      </c>
    </row>
    <row r="173" spans="5:5" x14ac:dyDescent="0.2">
      <c r="E173" t="s">
        <v>241</v>
      </c>
    </row>
    <row r="174" spans="5:5" x14ac:dyDescent="0.2">
      <c r="E174" t="s">
        <v>242</v>
      </c>
    </row>
    <row r="175" spans="5:5" x14ac:dyDescent="0.2">
      <c r="E175" t="s">
        <v>243</v>
      </c>
    </row>
    <row r="176" spans="5:5" x14ac:dyDescent="0.2">
      <c r="E176" t="s">
        <v>244</v>
      </c>
    </row>
    <row r="177" spans="5:5" x14ac:dyDescent="0.2">
      <c r="E177" t="s">
        <v>245</v>
      </c>
    </row>
    <row r="178" spans="5:5" x14ac:dyDescent="0.2">
      <c r="E178" t="s">
        <v>246</v>
      </c>
    </row>
    <row r="179" spans="5:5" x14ac:dyDescent="0.2">
      <c r="E179" t="s">
        <v>247</v>
      </c>
    </row>
    <row r="180" spans="5:5" x14ac:dyDescent="0.2">
      <c r="E180" t="s">
        <v>248</v>
      </c>
    </row>
    <row r="181" spans="5:5" x14ac:dyDescent="0.2">
      <c r="E181" t="s">
        <v>249</v>
      </c>
    </row>
    <row r="182" spans="5:5" x14ac:dyDescent="0.2">
      <c r="E182" t="s">
        <v>250</v>
      </c>
    </row>
    <row r="183" spans="5:5" x14ac:dyDescent="0.2">
      <c r="E183" t="s">
        <v>251</v>
      </c>
    </row>
    <row r="184" spans="5:5" x14ac:dyDescent="0.2">
      <c r="E184" t="s">
        <v>252</v>
      </c>
    </row>
    <row r="185" spans="5:5" x14ac:dyDescent="0.2">
      <c r="E185" t="s">
        <v>253</v>
      </c>
    </row>
    <row r="186" spans="5:5" x14ac:dyDescent="0.2">
      <c r="E186" t="s">
        <v>254</v>
      </c>
    </row>
    <row r="187" spans="5:5" x14ac:dyDescent="0.2">
      <c r="E187" t="s">
        <v>255</v>
      </c>
    </row>
    <row r="188" spans="5:5" x14ac:dyDescent="0.2">
      <c r="E188" t="s">
        <v>256</v>
      </c>
    </row>
    <row r="189" spans="5:5" x14ac:dyDescent="0.2">
      <c r="E189" t="s">
        <v>257</v>
      </c>
    </row>
    <row r="190" spans="5:5" x14ac:dyDescent="0.2">
      <c r="E190" t="s">
        <v>258</v>
      </c>
    </row>
    <row r="191" spans="5:5" x14ac:dyDescent="0.2">
      <c r="E191" t="s">
        <v>259</v>
      </c>
    </row>
    <row r="192" spans="5:5" x14ac:dyDescent="0.2">
      <c r="E192" t="s">
        <v>260</v>
      </c>
    </row>
    <row r="193" spans="5:5" x14ac:dyDescent="0.2">
      <c r="E193" t="s">
        <v>261</v>
      </c>
    </row>
    <row r="194" spans="5:5" x14ac:dyDescent="0.2">
      <c r="E194" t="s">
        <v>263</v>
      </c>
    </row>
    <row r="195" spans="5:5" x14ac:dyDescent="0.2">
      <c r="E195" t="s">
        <v>264</v>
      </c>
    </row>
    <row r="196" spans="5:5" x14ac:dyDescent="0.2">
      <c r="E196" t="s">
        <v>265</v>
      </c>
    </row>
    <row r="197" spans="5:5" x14ac:dyDescent="0.2">
      <c r="E197" t="s">
        <v>266</v>
      </c>
    </row>
    <row r="198" spans="5:5" x14ac:dyDescent="0.2">
      <c r="E198" t="s">
        <v>267</v>
      </c>
    </row>
    <row r="199" spans="5:5" x14ac:dyDescent="0.2">
      <c r="E199" t="s">
        <v>82</v>
      </c>
    </row>
    <row r="200" spans="5:5" x14ac:dyDescent="0.2">
      <c r="E200" t="s">
        <v>269</v>
      </c>
    </row>
    <row r="201" spans="5:5" x14ac:dyDescent="0.2">
      <c r="E201" t="s">
        <v>83</v>
      </c>
    </row>
    <row r="202" spans="5:5" x14ac:dyDescent="0.2">
      <c r="E202" t="s">
        <v>84</v>
      </c>
    </row>
    <row r="203" spans="5:5" x14ac:dyDescent="0.2">
      <c r="E203" t="s">
        <v>271</v>
      </c>
    </row>
    <row r="204" spans="5:5" x14ac:dyDescent="0.2">
      <c r="E204" t="s">
        <v>272</v>
      </c>
    </row>
    <row r="205" spans="5:5" x14ac:dyDescent="0.2">
      <c r="E205" t="s">
        <v>273</v>
      </c>
    </row>
    <row r="206" spans="5:5" x14ac:dyDescent="0.2">
      <c r="E206" t="s">
        <v>274</v>
      </c>
    </row>
    <row r="207" spans="5:5" x14ac:dyDescent="0.2">
      <c r="E207" t="s">
        <v>275</v>
      </c>
    </row>
    <row r="208" spans="5:5" x14ac:dyDescent="0.2">
      <c r="E208" t="s">
        <v>276</v>
      </c>
    </row>
    <row r="209" spans="5:5" x14ac:dyDescent="0.2">
      <c r="E209" t="s">
        <v>278</v>
      </c>
    </row>
    <row r="210" spans="5:5" x14ac:dyDescent="0.2">
      <c r="E210" t="s">
        <v>279</v>
      </c>
    </row>
    <row r="211" spans="5:5" x14ac:dyDescent="0.2">
      <c r="E211" t="s">
        <v>280</v>
      </c>
    </row>
    <row r="212" spans="5:5" x14ac:dyDescent="0.2">
      <c r="E212" t="s">
        <v>281</v>
      </c>
    </row>
    <row r="213" spans="5:5" x14ac:dyDescent="0.2">
      <c r="E213" t="s">
        <v>282</v>
      </c>
    </row>
    <row r="214" spans="5:5" x14ac:dyDescent="0.2">
      <c r="E214" t="s">
        <v>284</v>
      </c>
    </row>
    <row r="215" spans="5:5" x14ac:dyDescent="0.2">
      <c r="E215" t="s">
        <v>285</v>
      </c>
    </row>
    <row r="216" spans="5:5" x14ac:dyDescent="0.2">
      <c r="E216" t="s">
        <v>286</v>
      </c>
    </row>
    <row r="217" spans="5:5" x14ac:dyDescent="0.2">
      <c r="E217" t="s">
        <v>287</v>
      </c>
    </row>
    <row r="218" spans="5:5" x14ac:dyDescent="0.2">
      <c r="E218" t="s">
        <v>289</v>
      </c>
    </row>
    <row r="219" spans="5:5" x14ac:dyDescent="0.2">
      <c r="E219" t="s">
        <v>290</v>
      </c>
    </row>
    <row r="220" spans="5:5" x14ac:dyDescent="0.2">
      <c r="E220" t="s">
        <v>291</v>
      </c>
    </row>
    <row r="221" spans="5:5" x14ac:dyDescent="0.2">
      <c r="E221" t="s">
        <v>292</v>
      </c>
    </row>
    <row r="222" spans="5:5" x14ac:dyDescent="0.2">
      <c r="E222" t="s">
        <v>293</v>
      </c>
    </row>
    <row r="223" spans="5:5" x14ac:dyDescent="0.2">
      <c r="E223" t="s">
        <v>294</v>
      </c>
    </row>
    <row r="224" spans="5:5" x14ac:dyDescent="0.2">
      <c r="E224" t="s">
        <v>295</v>
      </c>
    </row>
    <row r="225" spans="5:5" x14ac:dyDescent="0.2">
      <c r="E225" t="s">
        <v>296</v>
      </c>
    </row>
    <row r="226" spans="5:5" x14ac:dyDescent="0.2">
      <c r="E226" t="s">
        <v>297</v>
      </c>
    </row>
    <row r="227" spans="5:5" x14ac:dyDescent="0.2">
      <c r="E227" t="s">
        <v>298</v>
      </c>
    </row>
    <row r="228" spans="5:5" x14ac:dyDescent="0.2">
      <c r="E228" t="s">
        <v>299</v>
      </c>
    </row>
    <row r="229" spans="5:5" x14ac:dyDescent="0.2">
      <c r="E229" t="s">
        <v>300</v>
      </c>
    </row>
    <row r="230" spans="5:5" x14ac:dyDescent="0.2">
      <c r="E230" t="s">
        <v>301</v>
      </c>
    </row>
  </sheetData>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推薦書_◯段_氏名(オリジナル)</vt:lpstr>
      <vt:lpstr>リスト表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shin03</dc:creator>
  <cp:lastModifiedBy>松田塗装店</cp:lastModifiedBy>
  <cp:lastPrinted>2026-06-15T02:30:41Z</cp:lastPrinted>
  <dcterms:created xsi:type="dcterms:W3CDTF">2026-05-19T05:55:59Z</dcterms:created>
  <dcterms:modified xsi:type="dcterms:W3CDTF">2026-06-15T02:36:37Z</dcterms:modified>
</cp:coreProperties>
</file>